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9440" windowHeight="7515"/>
  </bookViews>
  <sheets>
    <sheet name="Invoice" sheetId="1" r:id="rId1"/>
  </sheets>
  <definedNames>
    <definedName name="CompanyName">Invoice!$B$1</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2" i="1"/>
  <c r="F123"/>
  <c r="F124"/>
  <c r="F125"/>
  <c r="F126"/>
  <c r="F108"/>
  <c r="F109"/>
  <c r="F110"/>
  <c r="F111"/>
  <c r="F113"/>
  <c r="F114"/>
  <c r="F115"/>
  <c r="F116"/>
  <c r="F117"/>
  <c r="F118"/>
  <c r="F119"/>
  <c r="F120"/>
  <c r="F121"/>
  <c r="F127"/>
  <c r="F128"/>
  <c r="F129"/>
  <c r="F93"/>
  <c r="F94"/>
  <c r="F95"/>
  <c r="F96"/>
  <c r="F97"/>
  <c r="F98"/>
  <c r="F99"/>
  <c r="F100"/>
  <c r="F101"/>
  <c r="F74"/>
  <c r="F75"/>
  <c r="F76"/>
  <c r="F77"/>
  <c r="F78"/>
  <c r="F79"/>
  <c r="F80"/>
  <c r="F81"/>
  <c r="F82"/>
  <c r="F83"/>
  <c r="F84"/>
  <c r="F85"/>
  <c r="F86"/>
  <c r="F87"/>
  <c r="F88"/>
  <c r="F89"/>
  <c r="F90"/>
  <c r="F91"/>
  <c r="F92"/>
  <c r="F102"/>
  <c r="F103"/>
  <c r="F104"/>
  <c r="F105"/>
  <c r="F66"/>
  <c r="F54"/>
  <c r="F55"/>
  <c r="F56"/>
  <c r="F57"/>
  <c r="F58"/>
  <c r="F59"/>
  <c r="F60"/>
  <c r="F61"/>
  <c r="F62"/>
  <c r="F63"/>
  <c r="F64"/>
  <c r="F65"/>
  <c r="F67"/>
  <c r="F68"/>
  <c r="F69"/>
  <c r="F70"/>
  <c r="F71"/>
  <c r="F72"/>
  <c r="F73"/>
  <c r="F106"/>
  <c r="F52"/>
  <c r="F53"/>
  <c r="F38"/>
  <c r="F39"/>
  <c r="F40"/>
  <c r="F41"/>
  <c r="F42"/>
  <c r="F43"/>
  <c r="F44"/>
  <c r="F45"/>
  <c r="F46"/>
  <c r="F47"/>
  <c r="F48"/>
  <c r="F49"/>
  <c r="F50"/>
  <c r="F51"/>
  <c r="F107"/>
  <c r="F32"/>
  <c r="F30"/>
  <c r="F33"/>
  <c r="F34"/>
  <c r="F35"/>
  <c r="F37"/>
  <c r="F36"/>
  <c r="F28"/>
  <c r="F29"/>
  <c r="F31"/>
  <c r="F27"/>
  <c r="F20"/>
  <c r="F19"/>
  <c r="F21"/>
  <c r="F25"/>
  <c r="F24"/>
  <c r="F22"/>
  <c r="F23"/>
  <c r="F26"/>
  <c r="F130"/>
  <c r="F15"/>
  <c r="F17"/>
  <c r="F131" l="1"/>
</calcChain>
</file>

<file path=xl/sharedStrings.xml><?xml version="1.0" encoding="utf-8"?>
<sst xmlns="http://schemas.openxmlformats.org/spreadsheetml/2006/main" count="137" uniqueCount="136">
  <si>
    <t>QTY</t>
  </si>
  <si>
    <t>DESCRIPTION</t>
  </si>
  <si>
    <t>UNIT PRICE</t>
  </si>
  <si>
    <t>AMOUNT</t>
  </si>
  <si>
    <t>Thank you for your business!</t>
  </si>
  <si>
    <t>TOTAL</t>
  </si>
  <si>
    <t>CCA GROUP</t>
  </si>
  <si>
    <t>MECHANICAL WORKSHOP</t>
  </si>
  <si>
    <t>F: +961-1-879949; +961-3-879949</t>
  </si>
  <si>
    <t xml:space="preserve">To: </t>
  </si>
  <si>
    <t>CODE</t>
  </si>
  <si>
    <t>www.ccagrouplb.com</t>
  </si>
  <si>
    <t>PICTURE</t>
  </si>
  <si>
    <t>PRICE QUOTATION</t>
  </si>
  <si>
    <t>QP No.</t>
  </si>
  <si>
    <t xml:space="preserve"> QP Date</t>
  </si>
  <si>
    <t>Assaily street, St. Sarkis Bldg, Sed El Bauchrieh, El maten, Lebanon</t>
  </si>
  <si>
    <t>info@ccagrouplb.com</t>
  </si>
  <si>
    <t xml:space="preserve">ملاحظة:هذا عرض أسعار و ليس بفاتورة رسمية </t>
  </si>
  <si>
    <t>LATLT235SB</t>
  </si>
  <si>
    <t>2 POST LIFT FLOORPLATE 304030623 WITH NECapacity: 3.5T
(7875lbs)
LiftinHeight: 1950mm
(76.8 inch)
Lifting Time: 50 Sec
Lowering Time: 40 Sec
Power Supply: AC220V
1PH/50hz
Motor Power: 2.2KW
Drive Through Width:
2486mm(97.9inch)
Overall width:
3370mm(112.6 inch)
Bottom Clearance: 110mm
5 years warranty on metal structure
with 1 year waranty on electrical &amp;
piston
Installation: 3 hours</t>
  </si>
  <si>
    <t>LATLT235SC</t>
  </si>
  <si>
    <t>.2 POST LIFT4.5T 220V/50HZ/1PH 304031295 Capacity: 4.5T
Lifting Height: 1950mm
(76.8 inch)
Lifting Time: 50 Sec
Lowering Time: 40 Sec
Power Supply: AC220V
1PH/50hz
Motor Power: 2.2KW
Drive Through Width:
2486mm(97.9inch)
Overall width:
3420mm(134.6 inch)
Overall height:
3840mm(151.2 inch)
Bottom Clearance: 110mm
5 years warranty on metal structure
with 1 year waranty on electrical &amp;
piston
Instrallation: 4-5 hours</t>
  </si>
  <si>
    <t>LACNC602A</t>
  </si>
  <si>
    <t>LAUNCH INJECTOR TESTER &amp; CLEANER 3030100                                           Ultra sonic cleaning
Uniformity/spray ability test
Leakage test
Injecting flow test
Auto test
On vehicle cleaning
Cabinet
6 cylinder</t>
  </si>
  <si>
    <t>LACAT501</t>
  </si>
  <si>
    <t>AUTO TRANSMISSION OIL
CHANGER</t>
  </si>
  <si>
    <t>LCH-F001</t>
  </si>
  <si>
    <t>LAUNCHER 3197 AIR
OPERATED OIL DRAINING                                                                               One year Warranty
Origin of goods: Made in China</t>
  </si>
  <si>
    <t>LCH-F002</t>
  </si>
  <si>
    <t>LAUNCHER BRAKE OIL
CHANGER 24050                                                                                             One year Warranty
Origin of goods: Made in China</t>
  </si>
  <si>
    <t>LCH-F004</t>
  </si>
  <si>
    <t>HEAVY DUTY MOBILE OIL KIT
37100</t>
  </si>
  <si>
    <t>LCH-F005</t>
  </si>
  <si>
    <t>HEAVY DUTY MOBILE GREASE
KIT 64000</t>
  </si>
  <si>
    <t>FAB3181</t>
  </si>
  <si>
    <t>AIR OPERATED OIL
COLLECTING MACHINE                                                                                   Vacuum Degree 0 ~ -
0.8(bar)
Air Pressure 8 ~
10(bar)
Oil Tank Capacity 72L
Graduate Cup 10L
Medium
Lubrication Oil
4.5mm Collecting Speed 0.8L/min
6.5mm Collecting Speed 1.6L/min</t>
  </si>
  <si>
    <t>FAB33024</t>
  </si>
  <si>
    <t>PNEUMATIC OIL DISPENSERS</t>
  </si>
  <si>
    <t>FAB68012</t>
  </si>
  <si>
    <t xml:space="preserve">MANUAL GREASE PUMP                                                                                                                                                                                                    Vacuum Degree 0 ~ -
0.8(bar)
Air Pressure 8 ~
10(bar)
Oil Tank Capacity 72L
Graduate Cup 10L
Medium
Lubrication Oil
4.5mm Collecting Speed 0.8L/min
6.5mm Collecting Speed 1.6L/min                                                                                                       </t>
  </si>
  <si>
    <t>HDHM05501</t>
  </si>
  <si>
    <t>LAUNCHER 2 T HEAVY DUTY
TROLLEY JACK 35                                                                                          · Capacity: 2 T
· Min. HT: 75 mm
· Max. HT:520 mm
· Stroke: 445 mm</t>
  </si>
  <si>
    <t>HDHM05502</t>
  </si>
  <si>
    <t>LAUNCHER 2 T HEAVY DUTY
TROLLEY JACK 42                                                                                          One year Warranty
Origin of goods:Made in China</t>
  </si>
  <si>
    <t>HDHM05503A</t>
  </si>
  <si>
    <t>LAUNCHER HYDRAULIC JACK
3T</t>
  </si>
  <si>
    <t>HDHM05504</t>
  </si>
  <si>
    <t>HYDRAULIC JACK 5T</t>
  </si>
  <si>
    <t>HDHM05505</t>
  </si>
  <si>
    <t>HYDRAULIC JACK 10T</t>
  </si>
  <si>
    <t>LCH-J005</t>
  </si>
  <si>
    <t>SHOP PRESS 30T ZX0901A</t>
  </si>
  <si>
    <t>LCH-J004</t>
  </si>
  <si>
    <t>SHOP PRESS 20T ZX0901C</t>
  </si>
  <si>
    <t>HDSD01204</t>
  </si>
  <si>
    <t xml:space="preserve">1 T SPRING COMPRESSOR                                                                                                                                                                                                  · Capacity: 1 T
· Max working length: 210 mm
· RAM Travel: 110 mm
· Spring size: 4-6.5                                                                       </t>
  </si>
  <si>
    <t>LCH-J012</t>
  </si>
  <si>
    <t>HEAVY POSITIONING JACK -
ZX1705B</t>
  </si>
  <si>
    <t>HDSD01961</t>
  </si>
  <si>
    <t>15/30T PNEUMATIC FLOOR
JACK</t>
  </si>
  <si>
    <t>HDSD01971</t>
  </si>
  <si>
    <t>10/20/40T PNEUMATIC FLOOR
JACK</t>
  </si>
  <si>
    <t>HDHM02501</t>
  </si>
  <si>
    <t>SHOP CRANE</t>
  </si>
  <si>
    <t>LCH-B2412</t>
  </si>
  <si>
    <t>LAUNCHER BATTERY
BOOSTER</t>
  </si>
  <si>
    <t>HDSD01005</t>
  </si>
  <si>
    <t>HDHM05601</t>
  </si>
  <si>
    <t>1.5T FLOOR JACK</t>
  </si>
  <si>
    <t>HDHM05602</t>
  </si>
  <si>
    <t>1.88T FLOOR JACK</t>
  </si>
  <si>
    <t>HDHM05605</t>
  </si>
  <si>
    <t>3.25T FLOOR JACK</t>
  </si>
  <si>
    <t>LCH-L002</t>
  </si>
  <si>
    <t>LAUNCHER JACK 3
TON/HDGTJ3T</t>
  </si>
  <si>
    <t>LCH-L003</t>
  </si>
  <si>
    <t>LAUNCHER JACK 6 TON</t>
  </si>
  <si>
    <t>LCH-001</t>
  </si>
  <si>
    <t>PLASTIC CREEPER</t>
  </si>
  <si>
    <t>TB-868</t>
  </si>
  <si>
    <t>LAUNCHER 1/2 INCHES
INDUSTRIAL AIR IMPA</t>
  </si>
  <si>
    <t>LCH-J014</t>
  </si>
  <si>
    <t>0.5T HYRAULIC SINGLE
TRANSMISSION JACK-Z</t>
  </si>
  <si>
    <t>LCH-J011</t>
  </si>
  <si>
    <t>1T HYDRAULIC
TRANSMISSION JACK-ZX0101G</t>
  </si>
  <si>
    <t>HDSD01701</t>
  </si>
  <si>
    <t>0.5 T ENGINE SUPPORT</t>
  </si>
  <si>
    <t>FAB32024</t>
  </si>
  <si>
    <t>BRCLASS5200</t>
  </si>
  <si>
    <t>CLASS BOOSTER -equipped with the protecting
devices of excessive heat and
overload
-normal charging , fast-speed
charging with calculagraph and fastspeed
start can be chosen
-Input Charging : 1PH 220V
50/60Hz
-Charging volatge:12/24 V
-Average Charging Current: 50A
-Charging Effective Current:75A
-Start power current: 700 A OV
-Start current: 460A 1V</t>
  </si>
  <si>
    <t>KANAUTOPLUS4-2</t>
  </si>
  <si>
    <t>AUTOMOTIVE EXHAUST GAS
ANALYSER PLUS</t>
  </si>
  <si>
    <t>SW0GLD40</t>
  </si>
  <si>
    <t>GLD-40 SMOKE WIZARD LEAK
DETECTIONMonitor and Detect .010” Standard
Like Chrysler Does
Test Natural Vacuum EVAP
Systems
Easy to Read Flow Control Knob
Position
Vacuum and Pressure Decay Gauge
Stores in Your Tool Box on its
Back Like No Other
Find Leaks Using Smoke and UV
Dye</t>
  </si>
  <si>
    <t>LCH-BL001</t>
  </si>
  <si>
    <t>Dual-functions Brake Disc Lathe
AM983</t>
  </si>
  <si>
    <t>ALPIPS4225</t>
  </si>
  <si>
    <t>PICO SCOPE AUTOMOTIVE
BASE 2 CHANNEL KIT</t>
  </si>
  <si>
    <t>ALPIPS4425</t>
  </si>
  <si>
    <t>PICOSCOPE AUTOMOTIVE
ADVANCED 4 CHANNEL</t>
  </si>
  <si>
    <t>LAX431-PRO</t>
  </si>
  <si>
    <t>LAUNCH SUPER SCANNER X-
431PRO All Cars
Languages : English, Arabic and etc
Bluetooth and Wifi connection.</t>
  </si>
  <si>
    <t>ALASSPLUS</t>
  </si>
  <si>
    <t>ASSIST PLUS WITH CABLES</t>
  </si>
  <si>
    <t>NST-8093</t>
  </si>
  <si>
    <t>NST GASOLINE ENGINE
INJECTING PRESSURE T</t>
  </si>
  <si>
    <t>NST-8155</t>
  </si>
  <si>
    <t>NST COOLING SYSTEM
TESTER</t>
  </si>
  <si>
    <t>NST-2073</t>
  </si>
  <si>
    <t>BMW(N52) CAMSHAFT
ALIGNEMENT TOOL</t>
  </si>
  <si>
    <t>NST-8136</t>
  </si>
  <si>
    <t>NST 18 PCS UNIVERSAL
CALIPER WIND BACK K</t>
  </si>
  <si>
    <t>NST-1016</t>
  </si>
  <si>
    <t>BENZ &amp; BMW FAN SERVICE
WRENCH KIT the hardest material, S45C&amp; heat
treated
Shiny Surface Treatment, just like
mirror
The best quality in the field</t>
  </si>
  <si>
    <t>NST-8348</t>
  </si>
  <si>
    <t>UNIQUE COMPRESSION
TESTER KIT</t>
  </si>
  <si>
    <t>NST-2048</t>
  </si>
  <si>
    <t>BMW (N52) CAMSHAFT
ALIGNEMENT TOOL</t>
  </si>
  <si>
    <t>NST-8356R1</t>
  </si>
  <si>
    <t>UNIVERSAL BALL JOINT
SEPARATOR 17 MM</t>
  </si>
  <si>
    <t>NST-2048A</t>
  </si>
  <si>
    <t>BMW CAMSHAFT</t>
  </si>
  <si>
    <t>NST-2023</t>
  </si>
  <si>
    <t>BMW?E32/E34/E38/E39/E60/E65/
E66?Upper Su</t>
  </si>
  <si>
    <t>NST-1036</t>
  </si>
  <si>
    <t>CAMSHAFT</t>
  </si>
  <si>
    <t>NST-4498</t>
  </si>
  <si>
    <t>LANDROVER TIMING TOOL</t>
  </si>
  <si>
    <t>NST-4549</t>
  </si>
  <si>
    <t>NST-2116</t>
  </si>
  <si>
    <t>BMW(E46)REAR AXLE BUSH
REMOVER/INSTALLER</t>
  </si>
  <si>
    <t>NST-2067</t>
  </si>
  <si>
    <t>BMW(E53) REAR SUSPENTION
BUSH EXTRACTOR/</t>
  </si>
  <si>
    <t xml:space="preserve">MOTORCYCLE LIFT                                                                                                                                                                                                                           - Capacity (LB) : 1000
- Min H.T.(MM): 175
- Max H.T.(MM): 750
- Plate Form Size (MM): 2200*680
- Ram Size (MM): 650*680                                                                                        </t>
  </si>
  <si>
    <t>MANUAL OIL DISPENSERS                                                                                                                                                                                                                                                                                                                                             Vacuum Degree 0 ~ -
0.8(bar)
Air Pressure 8 ~
10(bar)
Oil Tank Capacity 72L
Graduate Cup 10L
Medium
Lubrication Oil
4.5mm Collecting Speed 0.8L/min
6.5mm Collecting Speed 1.6L/min</t>
  </si>
</sst>
</file>

<file path=xl/styles.xml><?xml version="1.0" encoding="utf-8"?>
<styleSheet xmlns="http://schemas.openxmlformats.org/spreadsheetml/2006/main">
  <numFmts count="1">
    <numFmt numFmtId="164" formatCode="&quot;$&quot;#,##0.00"/>
  </numFmts>
  <fonts count="18">
    <font>
      <sz val="10"/>
      <color theme="1"/>
      <name val="Arial"/>
      <family val="2"/>
      <scheme val="minor"/>
    </font>
    <font>
      <sz val="11"/>
      <color theme="1"/>
      <name val="Arial"/>
      <family val="2"/>
      <scheme val="minor"/>
    </font>
    <font>
      <sz val="10"/>
      <name val="Arial"/>
      <family val="2"/>
      <scheme val="minor"/>
    </font>
    <font>
      <sz val="11"/>
      <name val="Arial"/>
      <family val="2"/>
      <scheme val="minor"/>
    </font>
    <font>
      <sz val="8"/>
      <name val="Arial"/>
      <family val="2"/>
      <scheme val="minor"/>
    </font>
    <font>
      <sz val="11"/>
      <name val="Arial Black"/>
      <family val="2"/>
      <scheme val="major"/>
    </font>
    <font>
      <sz val="11"/>
      <color theme="0"/>
      <name val="Arial"/>
      <family val="2"/>
      <scheme val="minor"/>
    </font>
    <font>
      <sz val="24"/>
      <color theme="4" tint="0.79998168889431442"/>
      <name val="Arial Black"/>
      <family val="2"/>
      <scheme val="major"/>
    </font>
    <font>
      <sz val="18"/>
      <color theme="4" tint="0.59996337778862885"/>
      <name val="Arial Black"/>
      <family val="2"/>
      <scheme val="major"/>
    </font>
    <font>
      <b/>
      <sz val="12"/>
      <color theme="4" tint="-0.249977111117893"/>
      <name val="Arial"/>
      <family val="2"/>
      <scheme val="minor"/>
    </font>
    <font>
      <sz val="11"/>
      <color theme="2"/>
      <name val="Arial Black"/>
      <family val="2"/>
      <scheme val="major"/>
    </font>
    <font>
      <sz val="10"/>
      <color theme="2"/>
      <name val="Arial"/>
      <family val="2"/>
      <scheme val="minor"/>
    </font>
    <font>
      <sz val="11"/>
      <color theme="2"/>
      <name val="Arial"/>
      <family val="2"/>
      <scheme val="minor"/>
    </font>
    <font>
      <b/>
      <sz val="12"/>
      <color rgb="FF000000"/>
      <name val="Arial"/>
      <family val="2"/>
      <scheme val="minor"/>
    </font>
    <font>
      <sz val="10"/>
      <color theme="1"/>
      <name val="Arial"/>
      <scheme val="minor"/>
    </font>
    <font>
      <b/>
      <sz val="10"/>
      <color theme="1"/>
      <name val="Arial"/>
      <family val="2"/>
      <scheme val="minor"/>
    </font>
    <font>
      <b/>
      <sz val="10"/>
      <name val="Arial"/>
      <family val="2"/>
      <scheme val="minor"/>
    </font>
    <font>
      <sz val="18"/>
      <color theme="0"/>
      <name val="Arial Black"/>
      <scheme val="major"/>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184995"/>
        <bgColor indexed="64"/>
      </patternFill>
    </fill>
    <fill>
      <patternFill patternType="solid">
        <fgColor theme="2" tint="-0.499984740745262"/>
        <bgColor indexed="64"/>
      </patternFill>
    </fill>
  </fills>
  <borders count="2">
    <border>
      <left/>
      <right/>
      <top/>
      <bottom/>
      <diagonal/>
    </border>
    <border>
      <left/>
      <right/>
      <top style="thin">
        <color theme="4"/>
      </top>
      <bottom style="double">
        <color theme="4"/>
      </bottom>
      <diagonal/>
    </border>
  </borders>
  <cellStyleXfs count="4">
    <xf numFmtId="0" fontId="0" fillId="0" borderId="0">
      <alignment vertical="center"/>
    </xf>
    <xf numFmtId="0" fontId="7" fillId="0" borderId="0" applyNumberFormat="0" applyFill="0" applyBorder="0" applyProtection="0">
      <alignment vertical="center"/>
    </xf>
    <xf numFmtId="0" fontId="8" fillId="0" borderId="0" applyNumberFormat="0" applyFill="0" applyBorder="0" applyProtection="0">
      <alignment vertical="center"/>
    </xf>
    <xf numFmtId="0" fontId="6" fillId="0" borderId="0" applyNumberFormat="0" applyFill="0" applyBorder="0" applyAlignment="0" applyProtection="0"/>
  </cellStyleXfs>
  <cellXfs count="68">
    <xf numFmtId="0" fontId="0" fillId="0" borderId="0" xfId="0">
      <alignment vertical="center"/>
    </xf>
    <xf numFmtId="0" fontId="2" fillId="0" borderId="0" xfId="0" applyFont="1">
      <alignment vertical="center"/>
    </xf>
    <xf numFmtId="0" fontId="4" fillId="0" borderId="0" xfId="0" applyFont="1">
      <alignment vertical="center"/>
    </xf>
    <xf numFmtId="0" fontId="3" fillId="0" borderId="0" xfId="0" applyFont="1">
      <alignment vertical="center"/>
    </xf>
    <xf numFmtId="0" fontId="3" fillId="0" borderId="0" xfId="0" applyFont="1" applyAlignment="1">
      <alignment horizontal="left"/>
    </xf>
    <xf numFmtId="2" fontId="0" fillId="0" borderId="0" xfId="0" applyNumberFormat="1" applyFont="1" applyFill="1" applyBorder="1" applyAlignment="1">
      <alignment horizontal="left" vertical="center"/>
    </xf>
    <xf numFmtId="0" fontId="0" fillId="2" borderId="0" xfId="0" applyFill="1">
      <alignment vertical="center"/>
    </xf>
    <xf numFmtId="2" fontId="0" fillId="0" borderId="0" xfId="0" applyNumberFormat="1" applyFill="1" applyBorder="1" applyAlignment="1">
      <alignment horizontal="left" vertical="top" wrapText="1"/>
    </xf>
    <xf numFmtId="0" fontId="0" fillId="0" borderId="0" xfId="0" applyNumberFormat="1" applyFont="1" applyFill="1" applyBorder="1" applyAlignment="1">
      <alignment horizontal="center" vertical="top"/>
    </xf>
    <xf numFmtId="2" fontId="0" fillId="0" borderId="0" xfId="0" applyNumberFormat="1" applyFill="1" applyBorder="1" applyAlignment="1">
      <alignment horizontal="left" vertical="center" wrapText="1"/>
    </xf>
    <xf numFmtId="0" fontId="9" fillId="2" borderId="0" xfId="0" applyFont="1" applyFill="1" applyAlignment="1">
      <alignment horizontal="left" vertical="center" indent="1" readingOrder="1"/>
    </xf>
    <xf numFmtId="0" fontId="13" fillId="0" borderId="0" xfId="0" applyFont="1" applyBorder="1" applyAlignment="1">
      <alignment horizontal="left" vertical="center"/>
    </xf>
    <xf numFmtId="2" fontId="14" fillId="0" borderId="0" xfId="0" applyNumberFormat="1" applyFont="1" applyFill="1" applyBorder="1" applyAlignment="1">
      <alignment horizontal="left" vertical="center"/>
    </xf>
    <xf numFmtId="0" fontId="0" fillId="3" borderId="0" xfId="0" applyFill="1">
      <alignment vertical="center"/>
    </xf>
    <xf numFmtId="2" fontId="15" fillId="0" borderId="0" xfId="0" applyNumberFormat="1" applyFont="1" applyFill="1" applyBorder="1" applyAlignment="1">
      <alignment horizontal="left" vertical="center"/>
    </xf>
    <xf numFmtId="0" fontId="16" fillId="0" borderId="0" xfId="0" applyFont="1">
      <alignment vertical="center"/>
    </xf>
    <xf numFmtId="0" fontId="15" fillId="0" borderId="0" xfId="0" applyFont="1">
      <alignment vertical="center"/>
    </xf>
    <xf numFmtId="0" fontId="15" fillId="2" borderId="0" xfId="0" applyFont="1" applyFill="1">
      <alignment vertical="center"/>
    </xf>
    <xf numFmtId="0" fontId="0" fillId="3" borderId="0" xfId="0" applyFont="1" applyFill="1">
      <alignment vertical="center"/>
    </xf>
    <xf numFmtId="2" fontId="0" fillId="3" borderId="0" xfId="0" applyNumberFormat="1" applyFont="1" applyFill="1" applyBorder="1" applyAlignment="1">
      <alignment horizontal="left" vertical="center"/>
    </xf>
    <xf numFmtId="0" fontId="2" fillId="3" borderId="0" xfId="0" applyFont="1" applyFill="1">
      <alignment vertical="center"/>
    </xf>
    <xf numFmtId="2" fontId="0" fillId="3" borderId="0" xfId="0" applyNumberFormat="1" applyFill="1" applyBorder="1" applyAlignment="1">
      <alignment horizontal="left" vertical="center" wrapText="1"/>
    </xf>
    <xf numFmtId="2" fontId="0" fillId="0" borderId="0" xfId="0" applyNumberFormat="1" applyFill="1" applyBorder="1" applyAlignment="1">
      <alignment horizontal="left" vertical="center"/>
    </xf>
    <xf numFmtId="0" fontId="7" fillId="4" borderId="0" xfId="1" applyFill="1" applyBorder="1" applyAlignment="1">
      <alignment horizontal="left" vertical="center" indent="1"/>
    </xf>
    <xf numFmtId="0" fontId="12" fillId="4" borderId="0" xfId="0" applyFont="1" applyFill="1" applyBorder="1" applyAlignment="1">
      <alignment horizontal="left" indent="1"/>
    </xf>
    <xf numFmtId="0" fontId="6" fillId="4" borderId="0" xfId="3" applyFill="1" applyAlignment="1">
      <alignment horizontal="left" indent="2"/>
    </xf>
    <xf numFmtId="0" fontId="12" fillId="4" borderId="0" xfId="0" applyFont="1" applyFill="1" applyAlignment="1">
      <alignment horizontal="left" indent="1"/>
    </xf>
    <xf numFmtId="0" fontId="12" fillId="4" borderId="0" xfId="0" applyFont="1" applyFill="1" applyAlignment="1">
      <alignment horizontal="left" indent="2"/>
    </xf>
    <xf numFmtId="0" fontId="5" fillId="5" borderId="0" xfId="0" applyFont="1" applyFill="1" applyAlignment="1">
      <alignment horizontal="left" wrapText="1" indent="1"/>
    </xf>
    <xf numFmtId="0" fontId="6" fillId="5" borderId="0" xfId="0" applyFont="1" applyFill="1" applyAlignment="1">
      <alignment horizontal="left"/>
    </xf>
    <xf numFmtId="0" fontId="3" fillId="5" borderId="0" xfId="0" applyFont="1" applyFill="1" applyAlignment="1">
      <alignment horizontal="left"/>
    </xf>
    <xf numFmtId="0" fontId="10" fillId="4" borderId="0" xfId="0" applyFont="1" applyFill="1" applyBorder="1" applyAlignment="1">
      <alignment horizontal="left" vertical="center"/>
    </xf>
    <xf numFmtId="0" fontId="3" fillId="4" borderId="0" xfId="0" applyFont="1" applyFill="1" applyAlignment="1">
      <alignment horizontal="center" vertical="top"/>
    </xf>
    <xf numFmtId="0" fontId="6" fillId="4" borderId="0" xfId="3" applyFill="1" applyAlignment="1">
      <alignment horizontal="center" vertical="top"/>
    </xf>
    <xf numFmtId="0" fontId="12" fillId="4" borderId="0" xfId="0" applyFont="1" applyFill="1" applyAlignment="1">
      <alignment horizontal="center" vertical="top"/>
    </xf>
    <xf numFmtId="0" fontId="5" fillId="5" borderId="0" xfId="0" applyFont="1" applyFill="1" applyAlignment="1">
      <alignment horizontal="center" vertical="top"/>
    </xf>
    <xf numFmtId="0" fontId="3" fillId="0" borderId="0" xfId="0" applyFont="1" applyAlignment="1">
      <alignment horizontal="center" vertical="top"/>
    </xf>
    <xf numFmtId="0" fontId="10" fillId="4" borderId="0" xfId="0" applyFont="1" applyFill="1" applyBorder="1" applyAlignment="1">
      <alignment horizontal="center" vertical="top"/>
    </xf>
    <xf numFmtId="0" fontId="15" fillId="0" borderId="0" xfId="0" applyNumberFormat="1" applyFont="1" applyFill="1" applyBorder="1" applyAlignment="1">
      <alignment horizontal="center" vertical="top"/>
    </xf>
    <xf numFmtId="0" fontId="0" fillId="3" borderId="0" xfId="0" applyNumberFormat="1" applyFont="1" applyFill="1" applyBorder="1" applyAlignment="1">
      <alignment horizontal="center" vertical="top"/>
    </xf>
    <xf numFmtId="0" fontId="0" fillId="0" borderId="0" xfId="0" applyNumberFormat="1" applyFill="1" applyBorder="1" applyAlignment="1">
      <alignment horizontal="center" vertical="top"/>
    </xf>
    <xf numFmtId="0" fontId="2" fillId="2" borderId="0" xfId="0" applyFont="1" applyFill="1" applyAlignment="1">
      <alignment horizontal="center" vertical="top"/>
    </xf>
    <xf numFmtId="0" fontId="2" fillId="0" borderId="0" xfId="0" applyFont="1" applyAlignment="1">
      <alignment horizontal="center" vertical="top"/>
    </xf>
    <xf numFmtId="0" fontId="0" fillId="0" borderId="0" xfId="0" applyAlignment="1">
      <alignment horizontal="center" vertical="top"/>
    </xf>
    <xf numFmtId="0" fontId="10" fillId="5" borderId="0" xfId="0" applyFont="1" applyFill="1" applyAlignment="1">
      <alignment horizontal="center"/>
    </xf>
    <xf numFmtId="0" fontId="11" fillId="5" borderId="0" xfId="0" applyFont="1" applyFill="1" applyAlignment="1">
      <alignment horizontal="center" vertical="center"/>
    </xf>
    <xf numFmtId="0" fontId="2" fillId="0" borderId="0" xfId="0" applyFont="1" applyAlignment="1">
      <alignment horizontal="center"/>
    </xf>
    <xf numFmtId="0" fontId="3" fillId="5" borderId="0" xfId="0" applyFont="1" applyFill="1" applyAlignment="1">
      <alignment horizontal="center"/>
    </xf>
    <xf numFmtId="0" fontId="3" fillId="0" borderId="0" xfId="0" applyFont="1" applyAlignment="1">
      <alignment horizontal="center"/>
    </xf>
    <xf numFmtId="0" fontId="10" fillId="4" borderId="0" xfId="0" applyFont="1" applyFill="1" applyBorder="1" applyAlignment="1">
      <alignment horizontal="center" vertical="center"/>
    </xf>
    <xf numFmtId="164" fontId="0" fillId="0" borderId="0" xfId="0" applyNumberFormat="1" applyFont="1" applyFill="1" applyBorder="1" applyAlignment="1">
      <alignment horizontal="center" vertical="top"/>
    </xf>
    <xf numFmtId="164" fontId="0" fillId="0" borderId="0" xfId="0" applyNumberFormat="1" applyFont="1" applyFill="1" applyBorder="1" applyAlignment="1">
      <alignment horizontal="center" vertical="center"/>
    </xf>
    <xf numFmtId="164" fontId="15" fillId="0" borderId="0"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164" fontId="1" fillId="0" borderId="0" xfId="0" applyNumberFormat="1" applyFont="1" applyBorder="1" applyAlignment="1">
      <alignment horizontal="center" vertical="center"/>
    </xf>
    <xf numFmtId="0" fontId="3" fillId="2" borderId="0" xfId="0" applyFont="1" applyFill="1" applyAlignment="1">
      <alignment horizontal="center"/>
    </xf>
    <xf numFmtId="0" fontId="2" fillId="0" borderId="0" xfId="0" applyFont="1" applyAlignment="1">
      <alignment horizontal="center" vertical="center"/>
    </xf>
    <xf numFmtId="0" fontId="0" fillId="0" borderId="0" xfId="0" applyAlignment="1">
      <alignment horizontal="center" vertical="center"/>
    </xf>
    <xf numFmtId="14" fontId="10" fillId="5" borderId="0" xfId="0" applyNumberFormat="1" applyFont="1" applyFill="1" applyAlignment="1">
      <alignment horizontal="center"/>
    </xf>
    <xf numFmtId="0" fontId="0" fillId="5" borderId="0" xfId="0" applyFill="1" applyAlignment="1">
      <alignment horizontal="center" vertical="center"/>
    </xf>
    <xf numFmtId="164" fontId="0" fillId="0" borderId="0" xfId="0" applyNumberFormat="1" applyBorder="1" applyAlignment="1">
      <alignment horizontal="center" vertical="center"/>
    </xf>
    <xf numFmtId="164" fontId="2" fillId="2" borderId="1" xfId="0" applyNumberFormat="1" applyFont="1" applyFill="1" applyBorder="1" applyAlignment="1">
      <alignment horizontal="center"/>
    </xf>
    <xf numFmtId="0" fontId="0" fillId="4" borderId="0" xfId="0" applyFill="1" applyAlignment="1">
      <alignment horizontal="center" vertical="center"/>
    </xf>
    <xf numFmtId="0" fontId="17" fillId="5" borderId="0" xfId="2" applyFont="1" applyFill="1" applyAlignment="1">
      <alignment horizontal="right" vertical="center" indent="5"/>
    </xf>
    <xf numFmtId="0" fontId="3" fillId="0" borderId="0" xfId="0" applyFont="1" applyAlignment="1">
      <alignment horizontal="left" indent="1"/>
    </xf>
    <xf numFmtId="0" fontId="2" fillId="0" borderId="0" xfId="0" applyFont="1" applyAlignment="1"/>
    <xf numFmtId="0" fontId="4" fillId="0" borderId="0" xfId="0" applyFont="1" applyBorder="1" applyAlignment="1"/>
    <xf numFmtId="0" fontId="12" fillId="4" borderId="0" xfId="0" applyFont="1" applyFill="1" applyAlignment="1">
      <alignment horizontal="left" indent="1"/>
    </xf>
  </cellXfs>
  <cellStyles count="4">
    <cellStyle name="Heading 1" xfId="2" builtinId="16" customBuiltin="1"/>
    <cellStyle name="Hyperlink" xfId="3" builtinId="8" customBuiltin="1"/>
    <cellStyle name="Normal" xfId="0" builtinId="0" customBuiltin="1"/>
    <cellStyle name="Title" xfId="1" builtinId="15" customBuiltin="1"/>
  </cellStyles>
  <dxfs count="9">
    <dxf>
      <numFmt numFmtId="164" formatCode="&quot;$&quot;#,##0.00"/>
      <alignment horizontal="center" vertical="center" textRotation="0" wrapText="0" indent="0" relativeIndent="255" justifyLastLine="0" shrinkToFit="0" readingOrder="0"/>
    </dxf>
    <dxf>
      <numFmt numFmtId="164" formatCode="&quot;$&quot;#,##0.00"/>
      <alignment horizontal="center" vertical="center" textRotation="0" wrapText="0" indent="0" relativeIndent="255" justifyLastLine="0" shrinkToFit="0" readingOrder="0"/>
    </dxf>
    <dxf>
      <numFmt numFmtId="0" formatCode="General"/>
      <fill>
        <patternFill patternType="none">
          <fgColor indexed="64"/>
          <bgColor indexed="65"/>
        </patternFill>
      </fill>
      <alignment horizontal="center" vertical="top" textRotation="0" wrapText="0" indent="0" relativeIndent="255" justifyLastLine="0" shrinkToFit="0" readingOrder="0"/>
    </dxf>
    <dxf>
      <font>
        <b val="0"/>
        <i val="0"/>
        <strike val="0"/>
        <condense val="0"/>
        <extend val="0"/>
        <outline val="0"/>
        <shadow val="0"/>
        <u val="none"/>
        <vertAlign val="baseline"/>
        <sz val="10"/>
        <color theme="1"/>
        <name val="Arial"/>
        <scheme val="minor"/>
      </font>
      <numFmt numFmtId="2" formatCode="0.00"/>
      <fill>
        <patternFill patternType="none">
          <fgColor indexed="64"/>
          <bgColor indexed="65"/>
        </patternFill>
      </fill>
      <alignment horizontal="left" vertical="center" textRotation="0" wrapText="0" indent="0" relativeIndent="255" justifyLastLine="0" shrinkToFit="0" readingOrder="0"/>
    </dxf>
    <dxf>
      <alignment vertical="center" textRotation="0" wrapText="0" indent="0" relativeIndent="255" justifyLastLine="0" shrinkToFit="0" readingOrder="0"/>
    </dxf>
    <dxf>
      <alignment vertical="center" textRotation="0" wrapText="0" indent="0" relativeIndent="255" justifyLastLine="0" shrinkToFit="0" readingOrder="0"/>
    </dxf>
    <dxf>
      <fill>
        <patternFill>
          <bgColor theme="4" tint="0.79998168889431442"/>
        </patternFill>
      </fill>
    </dxf>
    <dxf>
      <font>
        <color theme="4" tint="0.79998168889431442"/>
      </font>
      <fill>
        <patternFill>
          <bgColor theme="4"/>
        </patternFill>
      </fill>
    </dxf>
    <dxf>
      <border>
        <bottom style="thin">
          <color theme="4"/>
        </bottom>
      </border>
    </dxf>
  </dxfs>
  <tableStyles count="1" defaultTableStyle="Basic Invoice" defaultPivotStyle="PivotStyleLight16">
    <tableStyle name="Basic Invoice" pivot="0" count="3">
      <tableStyleElement type="wholeTable" dxfId="8"/>
      <tableStyleElement type="headerRow"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jpeg"/><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jpeg"/><Relationship Id="rId53" Type="http://schemas.openxmlformats.org/officeDocument/2006/relationships/image" Target="../media/image53.emf"/><Relationship Id="rId58" Type="http://schemas.openxmlformats.org/officeDocument/2006/relationships/image" Target="../media/image58.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8" Type="http://schemas.openxmlformats.org/officeDocument/2006/relationships/image" Target="../media/image8.emf"/><Relationship Id="rId51" Type="http://schemas.openxmlformats.org/officeDocument/2006/relationships/image" Target="../media/image51.png"/><Relationship Id="rId3"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11</xdr:row>
      <xdr:rowOff>342900</xdr:rowOff>
    </xdr:from>
    <xdr:to>
      <xdr:col>3</xdr:col>
      <xdr:colOff>0</xdr:colOff>
      <xdr:row>11</xdr:row>
      <xdr:rowOff>2085975</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6334125" y="2971800"/>
          <a:ext cx="2390775" cy="1743075"/>
        </a:xfrm>
        <a:prstGeom prst="rect">
          <a:avLst/>
        </a:prstGeom>
        <a:noFill/>
      </xdr:spPr>
    </xdr:pic>
    <xdr:clientData/>
  </xdr:twoCellAnchor>
  <xdr:twoCellAnchor editAs="oneCell">
    <xdr:from>
      <xdr:col>2</xdr:col>
      <xdr:colOff>57150</xdr:colOff>
      <xdr:row>13</xdr:row>
      <xdr:rowOff>180975</xdr:rowOff>
    </xdr:from>
    <xdr:to>
      <xdr:col>2</xdr:col>
      <xdr:colOff>2447925</xdr:colOff>
      <xdr:row>13</xdr:row>
      <xdr:rowOff>1924050</xdr:rowOff>
    </xdr:to>
    <xdr:pic>
      <xdr:nvPicPr>
        <xdr:cNvPr id="1026" name="Picture 2"/>
        <xdr:cNvPicPr>
          <a:picLocks noChangeAspect="1" noChangeArrowheads="1"/>
        </xdr:cNvPicPr>
      </xdr:nvPicPr>
      <xdr:blipFill>
        <a:blip xmlns:r="http://schemas.openxmlformats.org/officeDocument/2006/relationships" r:embed="rId2"/>
        <a:srcRect/>
        <a:stretch>
          <a:fillRect/>
        </a:stretch>
      </xdr:blipFill>
      <xdr:spPr bwMode="auto">
        <a:xfrm>
          <a:off x="6305550" y="5962650"/>
          <a:ext cx="2390775" cy="1743075"/>
        </a:xfrm>
        <a:prstGeom prst="rect">
          <a:avLst/>
        </a:prstGeom>
        <a:noFill/>
      </xdr:spPr>
    </xdr:pic>
    <xdr:clientData/>
  </xdr:twoCellAnchor>
  <xdr:twoCellAnchor editAs="oneCell">
    <xdr:from>
      <xdr:col>2</xdr:col>
      <xdr:colOff>495301</xdr:colOff>
      <xdr:row>15</xdr:row>
      <xdr:rowOff>85725</xdr:rowOff>
    </xdr:from>
    <xdr:to>
      <xdr:col>2</xdr:col>
      <xdr:colOff>1962150</xdr:colOff>
      <xdr:row>15</xdr:row>
      <xdr:rowOff>1533188</xdr:rowOff>
    </xdr:to>
    <xdr:pic>
      <xdr:nvPicPr>
        <xdr:cNvPr id="1027" name="Picture 3"/>
        <xdr:cNvPicPr>
          <a:picLocks noChangeAspect="1" noChangeArrowheads="1"/>
        </xdr:cNvPicPr>
      </xdr:nvPicPr>
      <xdr:blipFill>
        <a:blip xmlns:r="http://schemas.openxmlformats.org/officeDocument/2006/relationships" r:embed="rId3"/>
        <a:srcRect/>
        <a:stretch>
          <a:fillRect/>
        </a:stretch>
      </xdr:blipFill>
      <xdr:spPr bwMode="auto">
        <a:xfrm>
          <a:off x="6743701" y="9182100"/>
          <a:ext cx="1466849" cy="1447463"/>
        </a:xfrm>
        <a:prstGeom prst="rect">
          <a:avLst/>
        </a:prstGeom>
        <a:noFill/>
      </xdr:spPr>
    </xdr:pic>
    <xdr:clientData/>
  </xdr:twoCellAnchor>
  <xdr:twoCellAnchor editAs="oneCell">
    <xdr:from>
      <xdr:col>2</xdr:col>
      <xdr:colOff>304800</xdr:colOff>
      <xdr:row>17</xdr:row>
      <xdr:rowOff>38101</xdr:rowOff>
    </xdr:from>
    <xdr:to>
      <xdr:col>2</xdr:col>
      <xdr:colOff>1952625</xdr:colOff>
      <xdr:row>17</xdr:row>
      <xdr:rowOff>1239503</xdr:rowOff>
    </xdr:to>
    <xdr:pic>
      <xdr:nvPicPr>
        <xdr:cNvPr id="1028" name="Picture 4"/>
        <xdr:cNvPicPr>
          <a:picLocks noChangeAspect="1" noChangeArrowheads="1"/>
        </xdr:cNvPicPr>
      </xdr:nvPicPr>
      <xdr:blipFill>
        <a:blip xmlns:r="http://schemas.openxmlformats.org/officeDocument/2006/relationships" r:embed="rId4"/>
        <a:srcRect/>
        <a:stretch>
          <a:fillRect/>
        </a:stretch>
      </xdr:blipFill>
      <xdr:spPr bwMode="auto">
        <a:xfrm>
          <a:off x="6553200" y="11153776"/>
          <a:ext cx="1647825" cy="1201402"/>
        </a:xfrm>
        <a:prstGeom prst="rect">
          <a:avLst/>
        </a:prstGeom>
        <a:noFill/>
      </xdr:spPr>
    </xdr:pic>
    <xdr:clientData/>
  </xdr:twoCellAnchor>
  <xdr:twoCellAnchor editAs="oneCell">
    <xdr:from>
      <xdr:col>2</xdr:col>
      <xdr:colOff>285751</xdr:colOff>
      <xdr:row>19</xdr:row>
      <xdr:rowOff>38100</xdr:rowOff>
    </xdr:from>
    <xdr:to>
      <xdr:col>2</xdr:col>
      <xdr:colOff>1771651</xdr:colOff>
      <xdr:row>19</xdr:row>
      <xdr:rowOff>1121445</xdr:rowOff>
    </xdr:to>
    <xdr:pic>
      <xdr:nvPicPr>
        <xdr:cNvPr id="1029" name="Picture 5"/>
        <xdr:cNvPicPr>
          <a:picLocks noChangeAspect="1" noChangeArrowheads="1"/>
        </xdr:cNvPicPr>
      </xdr:nvPicPr>
      <xdr:blipFill>
        <a:blip xmlns:r="http://schemas.openxmlformats.org/officeDocument/2006/relationships" r:embed="rId5"/>
        <a:srcRect/>
        <a:stretch>
          <a:fillRect/>
        </a:stretch>
      </xdr:blipFill>
      <xdr:spPr bwMode="auto">
        <a:xfrm>
          <a:off x="6534151" y="12915900"/>
          <a:ext cx="1485900" cy="1083345"/>
        </a:xfrm>
        <a:prstGeom prst="rect">
          <a:avLst/>
        </a:prstGeom>
        <a:noFill/>
      </xdr:spPr>
    </xdr:pic>
    <xdr:clientData/>
  </xdr:twoCellAnchor>
  <xdr:twoCellAnchor editAs="oneCell">
    <xdr:from>
      <xdr:col>2</xdr:col>
      <xdr:colOff>561975</xdr:colOff>
      <xdr:row>21</xdr:row>
      <xdr:rowOff>28575</xdr:rowOff>
    </xdr:from>
    <xdr:to>
      <xdr:col>2</xdr:col>
      <xdr:colOff>1619250</xdr:colOff>
      <xdr:row>21</xdr:row>
      <xdr:rowOff>1009065</xdr:rowOff>
    </xdr:to>
    <xdr:pic>
      <xdr:nvPicPr>
        <xdr:cNvPr id="1030" name="Picture 6"/>
        <xdr:cNvPicPr>
          <a:picLocks noChangeAspect="1" noChangeArrowheads="1"/>
        </xdr:cNvPicPr>
      </xdr:nvPicPr>
      <xdr:blipFill>
        <a:blip xmlns:r="http://schemas.openxmlformats.org/officeDocument/2006/relationships" r:embed="rId6"/>
        <a:srcRect/>
        <a:stretch>
          <a:fillRect/>
        </a:stretch>
      </xdr:blipFill>
      <xdr:spPr bwMode="auto">
        <a:xfrm>
          <a:off x="6810375" y="13896975"/>
          <a:ext cx="1057275" cy="980490"/>
        </a:xfrm>
        <a:prstGeom prst="rect">
          <a:avLst/>
        </a:prstGeom>
        <a:noFill/>
      </xdr:spPr>
    </xdr:pic>
    <xdr:clientData/>
  </xdr:twoCellAnchor>
  <xdr:twoCellAnchor editAs="oneCell">
    <xdr:from>
      <xdr:col>2</xdr:col>
      <xdr:colOff>323851</xdr:colOff>
      <xdr:row>23</xdr:row>
      <xdr:rowOff>66675</xdr:rowOff>
    </xdr:from>
    <xdr:to>
      <xdr:col>2</xdr:col>
      <xdr:colOff>1809751</xdr:colOff>
      <xdr:row>23</xdr:row>
      <xdr:rowOff>1150020</xdr:rowOff>
    </xdr:to>
    <xdr:pic>
      <xdr:nvPicPr>
        <xdr:cNvPr id="1031" name="Picture 7"/>
        <xdr:cNvPicPr>
          <a:picLocks noChangeAspect="1" noChangeArrowheads="1"/>
        </xdr:cNvPicPr>
      </xdr:nvPicPr>
      <xdr:blipFill>
        <a:blip xmlns:r="http://schemas.openxmlformats.org/officeDocument/2006/relationships" r:embed="rId7"/>
        <a:srcRect/>
        <a:stretch>
          <a:fillRect/>
        </a:stretch>
      </xdr:blipFill>
      <xdr:spPr bwMode="auto">
        <a:xfrm>
          <a:off x="6572251" y="15268575"/>
          <a:ext cx="1485900" cy="1083345"/>
        </a:xfrm>
        <a:prstGeom prst="rect">
          <a:avLst/>
        </a:prstGeom>
        <a:noFill/>
      </xdr:spPr>
    </xdr:pic>
    <xdr:clientData/>
  </xdr:twoCellAnchor>
  <xdr:twoCellAnchor editAs="oneCell">
    <xdr:from>
      <xdr:col>2</xdr:col>
      <xdr:colOff>609601</xdr:colOff>
      <xdr:row>25</xdr:row>
      <xdr:rowOff>1</xdr:rowOff>
    </xdr:from>
    <xdr:to>
      <xdr:col>2</xdr:col>
      <xdr:colOff>1724025</xdr:colOff>
      <xdr:row>25</xdr:row>
      <xdr:rowOff>1114425</xdr:rowOff>
    </xdr:to>
    <xdr:pic>
      <xdr:nvPicPr>
        <xdr:cNvPr id="1032" name="Picture 8"/>
        <xdr:cNvPicPr>
          <a:picLocks noChangeAspect="1" noChangeArrowheads="1"/>
        </xdr:cNvPicPr>
      </xdr:nvPicPr>
      <xdr:blipFill>
        <a:blip xmlns:r="http://schemas.openxmlformats.org/officeDocument/2006/relationships" r:embed="rId8"/>
        <a:srcRect/>
        <a:stretch>
          <a:fillRect/>
        </a:stretch>
      </xdr:blipFill>
      <xdr:spPr bwMode="auto">
        <a:xfrm>
          <a:off x="6858001" y="16687801"/>
          <a:ext cx="1114424" cy="1114424"/>
        </a:xfrm>
        <a:prstGeom prst="rect">
          <a:avLst/>
        </a:prstGeom>
        <a:noFill/>
      </xdr:spPr>
    </xdr:pic>
    <xdr:clientData/>
  </xdr:twoCellAnchor>
  <xdr:twoCellAnchor editAs="oneCell">
    <xdr:from>
      <xdr:col>2</xdr:col>
      <xdr:colOff>171451</xdr:colOff>
      <xdr:row>27</xdr:row>
      <xdr:rowOff>161926</xdr:rowOff>
    </xdr:from>
    <xdr:to>
      <xdr:col>2</xdr:col>
      <xdr:colOff>2209489</xdr:colOff>
      <xdr:row>27</xdr:row>
      <xdr:rowOff>1647826</xdr:rowOff>
    </xdr:to>
    <xdr:pic>
      <xdr:nvPicPr>
        <xdr:cNvPr id="1033" name="Picture 9"/>
        <xdr:cNvPicPr>
          <a:picLocks noChangeAspect="1" noChangeArrowheads="1"/>
        </xdr:cNvPicPr>
      </xdr:nvPicPr>
      <xdr:blipFill>
        <a:blip xmlns:r="http://schemas.openxmlformats.org/officeDocument/2006/relationships" r:embed="rId9"/>
        <a:srcRect/>
        <a:stretch>
          <a:fillRect/>
        </a:stretch>
      </xdr:blipFill>
      <xdr:spPr bwMode="auto">
        <a:xfrm>
          <a:off x="6419851" y="18326101"/>
          <a:ext cx="2038038" cy="1485900"/>
        </a:xfrm>
        <a:prstGeom prst="rect">
          <a:avLst/>
        </a:prstGeom>
        <a:noFill/>
      </xdr:spPr>
    </xdr:pic>
    <xdr:clientData/>
  </xdr:twoCellAnchor>
  <xdr:twoCellAnchor editAs="oneCell">
    <xdr:from>
      <xdr:col>2</xdr:col>
      <xdr:colOff>828676</xdr:colOff>
      <xdr:row>31</xdr:row>
      <xdr:rowOff>114300</xdr:rowOff>
    </xdr:from>
    <xdr:to>
      <xdr:col>2</xdr:col>
      <xdr:colOff>1876426</xdr:colOff>
      <xdr:row>31</xdr:row>
      <xdr:rowOff>1787059</xdr:rowOff>
    </xdr:to>
    <xdr:pic>
      <xdr:nvPicPr>
        <xdr:cNvPr id="1034" name="Picture 10"/>
        <xdr:cNvPicPr>
          <a:picLocks noChangeAspect="1" noChangeArrowheads="1"/>
        </xdr:cNvPicPr>
      </xdr:nvPicPr>
      <xdr:blipFill>
        <a:blip xmlns:r="http://schemas.openxmlformats.org/officeDocument/2006/relationships" r:embed="rId10"/>
        <a:srcRect/>
        <a:stretch>
          <a:fillRect/>
        </a:stretch>
      </xdr:blipFill>
      <xdr:spPr bwMode="auto">
        <a:xfrm>
          <a:off x="7077076" y="20935950"/>
          <a:ext cx="1047750" cy="1753721"/>
        </a:xfrm>
        <a:prstGeom prst="rect">
          <a:avLst/>
        </a:prstGeom>
        <a:noFill/>
      </xdr:spPr>
    </xdr:pic>
    <xdr:clientData/>
  </xdr:twoCellAnchor>
  <xdr:twoCellAnchor editAs="oneCell">
    <xdr:from>
      <xdr:col>2</xdr:col>
      <xdr:colOff>552451</xdr:colOff>
      <xdr:row>33</xdr:row>
      <xdr:rowOff>19050</xdr:rowOff>
    </xdr:from>
    <xdr:to>
      <xdr:col>2</xdr:col>
      <xdr:colOff>1819693</xdr:colOff>
      <xdr:row>33</xdr:row>
      <xdr:rowOff>942975</xdr:rowOff>
    </xdr:to>
    <xdr:pic>
      <xdr:nvPicPr>
        <xdr:cNvPr id="1035" name="Picture 11"/>
        <xdr:cNvPicPr>
          <a:picLocks noChangeAspect="1" noChangeArrowheads="1"/>
        </xdr:cNvPicPr>
      </xdr:nvPicPr>
      <xdr:blipFill>
        <a:blip xmlns:r="http://schemas.openxmlformats.org/officeDocument/2006/relationships" r:embed="rId11"/>
        <a:srcRect/>
        <a:stretch>
          <a:fillRect/>
        </a:stretch>
      </xdr:blipFill>
      <xdr:spPr bwMode="auto">
        <a:xfrm>
          <a:off x="6800851" y="23021925"/>
          <a:ext cx="1267242" cy="923925"/>
        </a:xfrm>
        <a:prstGeom prst="rect">
          <a:avLst/>
        </a:prstGeom>
        <a:noFill/>
      </xdr:spPr>
    </xdr:pic>
    <xdr:clientData/>
  </xdr:twoCellAnchor>
  <xdr:twoCellAnchor editAs="oneCell">
    <xdr:from>
      <xdr:col>2</xdr:col>
      <xdr:colOff>628650</xdr:colOff>
      <xdr:row>35</xdr:row>
      <xdr:rowOff>19050</xdr:rowOff>
    </xdr:from>
    <xdr:to>
      <xdr:col>2</xdr:col>
      <xdr:colOff>1895892</xdr:colOff>
      <xdr:row>35</xdr:row>
      <xdr:rowOff>942975</xdr:rowOff>
    </xdr:to>
    <xdr:pic>
      <xdr:nvPicPr>
        <xdr:cNvPr id="18" name="Picture 11"/>
        <xdr:cNvPicPr>
          <a:picLocks noChangeAspect="1" noChangeArrowheads="1"/>
        </xdr:cNvPicPr>
      </xdr:nvPicPr>
      <xdr:blipFill>
        <a:blip xmlns:r="http://schemas.openxmlformats.org/officeDocument/2006/relationships" r:embed="rId11"/>
        <a:srcRect/>
        <a:stretch>
          <a:fillRect/>
        </a:stretch>
      </xdr:blipFill>
      <xdr:spPr bwMode="auto">
        <a:xfrm>
          <a:off x="6877050" y="24231600"/>
          <a:ext cx="1267242" cy="923925"/>
        </a:xfrm>
        <a:prstGeom prst="rect">
          <a:avLst/>
        </a:prstGeom>
        <a:noFill/>
      </xdr:spPr>
    </xdr:pic>
    <xdr:clientData/>
  </xdr:twoCellAnchor>
  <xdr:twoCellAnchor editAs="oneCell">
    <xdr:from>
      <xdr:col>2</xdr:col>
      <xdr:colOff>438151</xdr:colOff>
      <xdr:row>37</xdr:row>
      <xdr:rowOff>0</xdr:rowOff>
    </xdr:from>
    <xdr:to>
      <xdr:col>2</xdr:col>
      <xdr:colOff>1924051</xdr:colOff>
      <xdr:row>37</xdr:row>
      <xdr:rowOff>1083345</xdr:rowOff>
    </xdr:to>
    <xdr:pic>
      <xdr:nvPicPr>
        <xdr:cNvPr id="1037" name="Picture 13"/>
        <xdr:cNvPicPr>
          <a:picLocks noChangeAspect="1" noChangeArrowheads="1"/>
        </xdr:cNvPicPr>
      </xdr:nvPicPr>
      <xdr:blipFill>
        <a:blip xmlns:r="http://schemas.openxmlformats.org/officeDocument/2006/relationships" r:embed="rId12"/>
        <a:srcRect/>
        <a:stretch>
          <a:fillRect/>
        </a:stretch>
      </xdr:blipFill>
      <xdr:spPr bwMode="auto">
        <a:xfrm>
          <a:off x="6686551" y="25441275"/>
          <a:ext cx="1485900" cy="1083345"/>
        </a:xfrm>
        <a:prstGeom prst="rect">
          <a:avLst/>
        </a:prstGeom>
        <a:noFill/>
      </xdr:spPr>
    </xdr:pic>
    <xdr:clientData/>
  </xdr:twoCellAnchor>
  <xdr:twoCellAnchor editAs="oneCell">
    <xdr:from>
      <xdr:col>2</xdr:col>
      <xdr:colOff>600076</xdr:colOff>
      <xdr:row>39</xdr:row>
      <xdr:rowOff>95250</xdr:rowOff>
    </xdr:from>
    <xdr:to>
      <xdr:col>2</xdr:col>
      <xdr:colOff>1981200</xdr:colOff>
      <xdr:row>39</xdr:row>
      <xdr:rowOff>1102205</xdr:rowOff>
    </xdr:to>
    <xdr:pic>
      <xdr:nvPicPr>
        <xdr:cNvPr id="1038" name="Picture 14"/>
        <xdr:cNvPicPr>
          <a:picLocks noChangeAspect="1" noChangeArrowheads="1"/>
        </xdr:cNvPicPr>
      </xdr:nvPicPr>
      <xdr:blipFill>
        <a:blip xmlns:r="http://schemas.openxmlformats.org/officeDocument/2006/relationships" r:embed="rId13"/>
        <a:srcRect/>
        <a:stretch>
          <a:fillRect/>
        </a:stretch>
      </xdr:blipFill>
      <xdr:spPr bwMode="auto">
        <a:xfrm>
          <a:off x="6848476" y="26974800"/>
          <a:ext cx="1381124" cy="1006955"/>
        </a:xfrm>
        <a:prstGeom prst="rect">
          <a:avLst/>
        </a:prstGeom>
        <a:noFill/>
      </xdr:spPr>
    </xdr:pic>
    <xdr:clientData/>
  </xdr:twoCellAnchor>
  <xdr:twoCellAnchor editAs="oneCell">
    <xdr:from>
      <xdr:col>2</xdr:col>
      <xdr:colOff>533400</xdr:colOff>
      <xdr:row>41</xdr:row>
      <xdr:rowOff>0</xdr:rowOff>
    </xdr:from>
    <xdr:to>
      <xdr:col>2</xdr:col>
      <xdr:colOff>2238375</xdr:colOff>
      <xdr:row>41</xdr:row>
      <xdr:rowOff>1243069</xdr:rowOff>
    </xdr:to>
    <xdr:pic>
      <xdr:nvPicPr>
        <xdr:cNvPr id="1039" name="Picture 15"/>
        <xdr:cNvPicPr>
          <a:picLocks noChangeAspect="1" noChangeArrowheads="1"/>
        </xdr:cNvPicPr>
      </xdr:nvPicPr>
      <xdr:blipFill>
        <a:blip xmlns:r="http://schemas.openxmlformats.org/officeDocument/2006/relationships" r:embed="rId14"/>
        <a:srcRect/>
        <a:stretch>
          <a:fillRect/>
        </a:stretch>
      </xdr:blipFill>
      <xdr:spPr bwMode="auto">
        <a:xfrm>
          <a:off x="6781800" y="28317825"/>
          <a:ext cx="1704975" cy="1243069"/>
        </a:xfrm>
        <a:prstGeom prst="rect">
          <a:avLst/>
        </a:prstGeom>
        <a:noFill/>
      </xdr:spPr>
    </xdr:pic>
    <xdr:clientData/>
  </xdr:twoCellAnchor>
  <xdr:twoCellAnchor editAs="oneCell">
    <xdr:from>
      <xdr:col>2</xdr:col>
      <xdr:colOff>1133476</xdr:colOff>
      <xdr:row>47</xdr:row>
      <xdr:rowOff>76200</xdr:rowOff>
    </xdr:from>
    <xdr:to>
      <xdr:col>2</xdr:col>
      <xdr:colOff>1628776</xdr:colOff>
      <xdr:row>47</xdr:row>
      <xdr:rowOff>1089945</xdr:rowOff>
    </xdr:to>
    <xdr:pic>
      <xdr:nvPicPr>
        <xdr:cNvPr id="1040" name="Picture 16"/>
        <xdr:cNvPicPr>
          <a:picLocks noChangeAspect="1" noChangeArrowheads="1"/>
        </xdr:cNvPicPr>
      </xdr:nvPicPr>
      <xdr:blipFill>
        <a:blip xmlns:r="http://schemas.openxmlformats.org/officeDocument/2006/relationships" r:embed="rId15"/>
        <a:srcRect/>
        <a:stretch>
          <a:fillRect/>
        </a:stretch>
      </xdr:blipFill>
      <xdr:spPr bwMode="auto">
        <a:xfrm>
          <a:off x="7381876" y="30889575"/>
          <a:ext cx="495300" cy="1013745"/>
        </a:xfrm>
        <a:prstGeom prst="rect">
          <a:avLst/>
        </a:prstGeom>
        <a:noFill/>
      </xdr:spPr>
    </xdr:pic>
    <xdr:clientData/>
  </xdr:twoCellAnchor>
  <xdr:twoCellAnchor editAs="oneCell">
    <xdr:from>
      <xdr:col>2</xdr:col>
      <xdr:colOff>866776</xdr:colOff>
      <xdr:row>51</xdr:row>
      <xdr:rowOff>47626</xdr:rowOff>
    </xdr:from>
    <xdr:to>
      <xdr:col>2</xdr:col>
      <xdr:colOff>1884535</xdr:colOff>
      <xdr:row>51</xdr:row>
      <xdr:rowOff>1057276</xdr:rowOff>
    </xdr:to>
    <xdr:pic>
      <xdr:nvPicPr>
        <xdr:cNvPr id="1041" name="Picture 17"/>
        <xdr:cNvPicPr>
          <a:picLocks noChangeAspect="1" noChangeArrowheads="1"/>
        </xdr:cNvPicPr>
      </xdr:nvPicPr>
      <xdr:blipFill>
        <a:blip xmlns:r="http://schemas.openxmlformats.org/officeDocument/2006/relationships" r:embed="rId16"/>
        <a:srcRect/>
        <a:stretch>
          <a:fillRect/>
        </a:stretch>
      </xdr:blipFill>
      <xdr:spPr bwMode="auto">
        <a:xfrm>
          <a:off x="7115176" y="32861251"/>
          <a:ext cx="1017759" cy="1009650"/>
        </a:xfrm>
        <a:prstGeom prst="rect">
          <a:avLst/>
        </a:prstGeom>
        <a:noFill/>
      </xdr:spPr>
    </xdr:pic>
    <xdr:clientData/>
  </xdr:twoCellAnchor>
  <xdr:twoCellAnchor editAs="oneCell">
    <xdr:from>
      <xdr:col>2</xdr:col>
      <xdr:colOff>600076</xdr:colOff>
      <xdr:row>53</xdr:row>
      <xdr:rowOff>1</xdr:rowOff>
    </xdr:from>
    <xdr:to>
      <xdr:col>2</xdr:col>
      <xdr:colOff>1914526</xdr:colOff>
      <xdr:row>53</xdr:row>
      <xdr:rowOff>958345</xdr:rowOff>
    </xdr:to>
    <xdr:pic>
      <xdr:nvPicPr>
        <xdr:cNvPr id="1042" name="Picture 18"/>
        <xdr:cNvPicPr>
          <a:picLocks noChangeAspect="1" noChangeArrowheads="1"/>
        </xdr:cNvPicPr>
      </xdr:nvPicPr>
      <xdr:blipFill>
        <a:blip xmlns:r="http://schemas.openxmlformats.org/officeDocument/2006/relationships" r:embed="rId17"/>
        <a:srcRect/>
        <a:stretch>
          <a:fillRect/>
        </a:stretch>
      </xdr:blipFill>
      <xdr:spPr bwMode="auto">
        <a:xfrm>
          <a:off x="6848476" y="34213801"/>
          <a:ext cx="1314450" cy="958344"/>
        </a:xfrm>
        <a:prstGeom prst="rect">
          <a:avLst/>
        </a:prstGeom>
        <a:noFill/>
      </xdr:spPr>
    </xdr:pic>
    <xdr:clientData/>
  </xdr:twoCellAnchor>
  <xdr:twoCellAnchor editAs="oneCell">
    <xdr:from>
      <xdr:col>2</xdr:col>
      <xdr:colOff>771526</xdr:colOff>
      <xdr:row>55</xdr:row>
      <xdr:rowOff>19050</xdr:rowOff>
    </xdr:from>
    <xdr:to>
      <xdr:col>2</xdr:col>
      <xdr:colOff>1838326</xdr:colOff>
      <xdr:row>55</xdr:row>
      <xdr:rowOff>1222360</xdr:rowOff>
    </xdr:to>
    <xdr:pic>
      <xdr:nvPicPr>
        <xdr:cNvPr id="1043" name="Picture 19"/>
        <xdr:cNvPicPr>
          <a:picLocks noChangeAspect="1" noChangeArrowheads="1"/>
        </xdr:cNvPicPr>
      </xdr:nvPicPr>
      <xdr:blipFill>
        <a:blip xmlns:r="http://schemas.openxmlformats.org/officeDocument/2006/relationships" r:embed="rId18"/>
        <a:srcRect/>
        <a:stretch>
          <a:fillRect/>
        </a:stretch>
      </xdr:blipFill>
      <xdr:spPr bwMode="auto">
        <a:xfrm>
          <a:off x="7019926" y="35490150"/>
          <a:ext cx="1066800" cy="1203310"/>
        </a:xfrm>
        <a:prstGeom prst="rect">
          <a:avLst/>
        </a:prstGeom>
        <a:noFill/>
      </xdr:spPr>
    </xdr:pic>
    <xdr:clientData/>
  </xdr:twoCellAnchor>
  <xdr:twoCellAnchor editAs="oneCell">
    <xdr:from>
      <xdr:col>2</xdr:col>
      <xdr:colOff>857250</xdr:colOff>
      <xdr:row>57</xdr:row>
      <xdr:rowOff>38100</xdr:rowOff>
    </xdr:from>
    <xdr:to>
      <xdr:col>2</xdr:col>
      <xdr:colOff>1781175</xdr:colOff>
      <xdr:row>57</xdr:row>
      <xdr:rowOff>1039557</xdr:rowOff>
    </xdr:to>
    <xdr:pic>
      <xdr:nvPicPr>
        <xdr:cNvPr id="1044" name="Picture 20"/>
        <xdr:cNvPicPr>
          <a:picLocks noChangeAspect="1" noChangeArrowheads="1"/>
        </xdr:cNvPicPr>
      </xdr:nvPicPr>
      <xdr:blipFill>
        <a:blip xmlns:r="http://schemas.openxmlformats.org/officeDocument/2006/relationships" r:embed="rId19"/>
        <a:srcRect/>
        <a:stretch>
          <a:fillRect/>
        </a:stretch>
      </xdr:blipFill>
      <xdr:spPr bwMode="auto">
        <a:xfrm>
          <a:off x="7105650" y="36976050"/>
          <a:ext cx="923925" cy="1001457"/>
        </a:xfrm>
        <a:prstGeom prst="rect">
          <a:avLst/>
        </a:prstGeom>
        <a:noFill/>
      </xdr:spPr>
    </xdr:pic>
    <xdr:clientData/>
  </xdr:twoCellAnchor>
  <xdr:twoCellAnchor editAs="oneCell">
    <xdr:from>
      <xdr:col>2</xdr:col>
      <xdr:colOff>742951</xdr:colOff>
      <xdr:row>59</xdr:row>
      <xdr:rowOff>28576</xdr:rowOff>
    </xdr:from>
    <xdr:to>
      <xdr:col>2</xdr:col>
      <xdr:colOff>2042161</xdr:colOff>
      <xdr:row>59</xdr:row>
      <xdr:rowOff>976312</xdr:rowOff>
    </xdr:to>
    <xdr:pic>
      <xdr:nvPicPr>
        <xdr:cNvPr id="1045" name="Picture 21"/>
        <xdr:cNvPicPr>
          <a:picLocks noChangeAspect="1" noChangeArrowheads="1"/>
        </xdr:cNvPicPr>
      </xdr:nvPicPr>
      <xdr:blipFill>
        <a:blip xmlns:r="http://schemas.openxmlformats.org/officeDocument/2006/relationships" r:embed="rId20"/>
        <a:srcRect/>
        <a:stretch>
          <a:fillRect/>
        </a:stretch>
      </xdr:blipFill>
      <xdr:spPr bwMode="auto">
        <a:xfrm>
          <a:off x="6991351" y="38300026"/>
          <a:ext cx="1299210" cy="1047750"/>
        </a:xfrm>
        <a:prstGeom prst="rect">
          <a:avLst/>
        </a:prstGeom>
        <a:noFill/>
      </xdr:spPr>
    </xdr:pic>
    <xdr:clientData/>
  </xdr:twoCellAnchor>
  <xdr:twoCellAnchor editAs="oneCell">
    <xdr:from>
      <xdr:col>2</xdr:col>
      <xdr:colOff>552450</xdr:colOff>
      <xdr:row>67</xdr:row>
      <xdr:rowOff>9525</xdr:rowOff>
    </xdr:from>
    <xdr:to>
      <xdr:col>2</xdr:col>
      <xdr:colOff>2314575</xdr:colOff>
      <xdr:row>68</xdr:row>
      <xdr:rowOff>18002</xdr:rowOff>
    </xdr:to>
    <xdr:pic>
      <xdr:nvPicPr>
        <xdr:cNvPr id="1046" name="Picture 22"/>
        <xdr:cNvPicPr>
          <a:picLocks noChangeAspect="1" noChangeArrowheads="1"/>
        </xdr:cNvPicPr>
      </xdr:nvPicPr>
      <xdr:blipFill>
        <a:blip xmlns:r="http://schemas.openxmlformats.org/officeDocument/2006/relationships" r:embed="rId21"/>
        <a:srcRect/>
        <a:stretch>
          <a:fillRect/>
        </a:stretch>
      </xdr:blipFill>
      <xdr:spPr bwMode="auto">
        <a:xfrm>
          <a:off x="6800850" y="41081325"/>
          <a:ext cx="1762125" cy="970501"/>
        </a:xfrm>
        <a:prstGeom prst="rect">
          <a:avLst/>
        </a:prstGeom>
        <a:noFill/>
      </xdr:spPr>
    </xdr:pic>
    <xdr:clientData/>
  </xdr:twoCellAnchor>
  <xdr:twoCellAnchor editAs="oneCell">
    <xdr:from>
      <xdr:col>2</xdr:col>
      <xdr:colOff>733425</xdr:colOff>
      <xdr:row>69</xdr:row>
      <xdr:rowOff>28575</xdr:rowOff>
    </xdr:from>
    <xdr:to>
      <xdr:col>2</xdr:col>
      <xdr:colOff>2457450</xdr:colOff>
      <xdr:row>69</xdr:row>
      <xdr:rowOff>978092</xdr:rowOff>
    </xdr:to>
    <xdr:pic>
      <xdr:nvPicPr>
        <xdr:cNvPr id="1047" name="Picture 23"/>
        <xdr:cNvPicPr>
          <a:picLocks noChangeAspect="1" noChangeArrowheads="1"/>
        </xdr:cNvPicPr>
      </xdr:nvPicPr>
      <xdr:blipFill>
        <a:blip xmlns:r="http://schemas.openxmlformats.org/officeDocument/2006/relationships" r:embed="rId21"/>
        <a:srcRect/>
        <a:stretch>
          <a:fillRect/>
        </a:stretch>
      </xdr:blipFill>
      <xdr:spPr bwMode="auto">
        <a:xfrm>
          <a:off x="6981825" y="42300525"/>
          <a:ext cx="1724025" cy="949517"/>
        </a:xfrm>
        <a:prstGeom prst="rect">
          <a:avLst/>
        </a:prstGeom>
        <a:noFill/>
      </xdr:spPr>
    </xdr:pic>
    <xdr:clientData/>
  </xdr:twoCellAnchor>
  <xdr:twoCellAnchor editAs="oneCell">
    <xdr:from>
      <xdr:col>2</xdr:col>
      <xdr:colOff>495300</xdr:colOff>
      <xdr:row>71</xdr:row>
      <xdr:rowOff>0</xdr:rowOff>
    </xdr:from>
    <xdr:to>
      <xdr:col>2</xdr:col>
      <xdr:colOff>2371725</xdr:colOff>
      <xdr:row>71</xdr:row>
      <xdr:rowOff>719856</xdr:rowOff>
    </xdr:to>
    <xdr:pic>
      <xdr:nvPicPr>
        <xdr:cNvPr id="1048" name="Picture 24"/>
        <xdr:cNvPicPr>
          <a:picLocks noChangeAspect="1" noChangeArrowheads="1"/>
        </xdr:cNvPicPr>
      </xdr:nvPicPr>
      <xdr:blipFill>
        <a:blip xmlns:r="http://schemas.openxmlformats.org/officeDocument/2006/relationships" r:embed="rId22"/>
        <a:srcRect/>
        <a:stretch>
          <a:fillRect/>
        </a:stretch>
      </xdr:blipFill>
      <xdr:spPr bwMode="auto">
        <a:xfrm>
          <a:off x="6743700" y="43510200"/>
          <a:ext cx="1876425" cy="719856"/>
        </a:xfrm>
        <a:prstGeom prst="rect">
          <a:avLst/>
        </a:prstGeom>
        <a:noFill/>
      </xdr:spPr>
    </xdr:pic>
    <xdr:clientData/>
  </xdr:twoCellAnchor>
  <xdr:twoCellAnchor editAs="oneCell">
    <xdr:from>
      <xdr:col>2</xdr:col>
      <xdr:colOff>1047751</xdr:colOff>
      <xdr:row>73</xdr:row>
      <xdr:rowOff>57150</xdr:rowOff>
    </xdr:from>
    <xdr:to>
      <xdr:col>2</xdr:col>
      <xdr:colOff>1914525</xdr:colOff>
      <xdr:row>73</xdr:row>
      <xdr:rowOff>818750</xdr:rowOff>
    </xdr:to>
    <xdr:pic>
      <xdr:nvPicPr>
        <xdr:cNvPr id="1049" name="Picture 25"/>
        <xdr:cNvPicPr>
          <a:picLocks noChangeAspect="1" noChangeArrowheads="1"/>
        </xdr:cNvPicPr>
      </xdr:nvPicPr>
      <xdr:blipFill>
        <a:blip xmlns:r="http://schemas.openxmlformats.org/officeDocument/2006/relationships" r:embed="rId23"/>
        <a:srcRect/>
        <a:stretch>
          <a:fillRect/>
        </a:stretch>
      </xdr:blipFill>
      <xdr:spPr bwMode="auto">
        <a:xfrm>
          <a:off x="7296151" y="44557950"/>
          <a:ext cx="866774" cy="761600"/>
        </a:xfrm>
        <a:prstGeom prst="rect">
          <a:avLst/>
        </a:prstGeom>
        <a:noFill/>
      </xdr:spPr>
    </xdr:pic>
    <xdr:clientData/>
  </xdr:twoCellAnchor>
  <xdr:twoCellAnchor editAs="oneCell">
    <xdr:from>
      <xdr:col>2</xdr:col>
      <xdr:colOff>1276351</xdr:colOff>
      <xdr:row>79</xdr:row>
      <xdr:rowOff>7144</xdr:rowOff>
    </xdr:from>
    <xdr:to>
      <xdr:col>2</xdr:col>
      <xdr:colOff>2247901</xdr:colOff>
      <xdr:row>79</xdr:row>
      <xdr:rowOff>978694</xdr:rowOff>
    </xdr:to>
    <xdr:pic>
      <xdr:nvPicPr>
        <xdr:cNvPr id="3" name="Picture 2"/>
        <xdr:cNvPicPr>
          <a:picLocks noChangeAspect="1" noChangeArrowheads="1"/>
        </xdr:cNvPicPr>
      </xdr:nvPicPr>
      <xdr:blipFill>
        <a:blip xmlns:r="http://schemas.openxmlformats.org/officeDocument/2006/relationships" r:embed="rId24"/>
        <a:srcRect/>
        <a:stretch>
          <a:fillRect/>
        </a:stretch>
      </xdr:blipFill>
      <xdr:spPr bwMode="auto">
        <a:xfrm>
          <a:off x="7527132" y="55966519"/>
          <a:ext cx="971550" cy="971550"/>
        </a:xfrm>
        <a:prstGeom prst="rect">
          <a:avLst/>
        </a:prstGeom>
        <a:noFill/>
      </xdr:spPr>
    </xdr:pic>
    <xdr:clientData/>
  </xdr:twoCellAnchor>
  <xdr:twoCellAnchor editAs="oneCell">
    <xdr:from>
      <xdr:col>2</xdr:col>
      <xdr:colOff>971551</xdr:colOff>
      <xdr:row>81</xdr:row>
      <xdr:rowOff>50005</xdr:rowOff>
    </xdr:from>
    <xdr:to>
      <xdr:col>3</xdr:col>
      <xdr:colOff>133351</xdr:colOff>
      <xdr:row>81</xdr:row>
      <xdr:rowOff>1751881</xdr:rowOff>
    </xdr:to>
    <xdr:pic>
      <xdr:nvPicPr>
        <xdr:cNvPr id="4" name="Picture 3"/>
        <xdr:cNvPicPr>
          <a:picLocks noChangeAspect="1" noChangeArrowheads="1"/>
        </xdr:cNvPicPr>
      </xdr:nvPicPr>
      <xdr:blipFill>
        <a:blip xmlns:r="http://schemas.openxmlformats.org/officeDocument/2006/relationships" r:embed="rId25"/>
        <a:srcRect/>
        <a:stretch>
          <a:fillRect/>
        </a:stretch>
      </xdr:blipFill>
      <xdr:spPr bwMode="auto">
        <a:xfrm>
          <a:off x="7222332" y="57235724"/>
          <a:ext cx="1638300" cy="1701876"/>
        </a:xfrm>
        <a:prstGeom prst="rect">
          <a:avLst/>
        </a:prstGeom>
        <a:noFill/>
      </xdr:spPr>
    </xdr:pic>
    <xdr:clientData/>
  </xdr:twoCellAnchor>
  <xdr:twoCellAnchor editAs="oneCell">
    <xdr:from>
      <xdr:col>2</xdr:col>
      <xdr:colOff>28575</xdr:colOff>
      <xdr:row>83</xdr:row>
      <xdr:rowOff>123825</xdr:rowOff>
    </xdr:from>
    <xdr:to>
      <xdr:col>2</xdr:col>
      <xdr:colOff>2419350</xdr:colOff>
      <xdr:row>83</xdr:row>
      <xdr:rowOff>1866900</xdr:rowOff>
    </xdr:to>
    <xdr:pic>
      <xdr:nvPicPr>
        <xdr:cNvPr id="6" name="Picture 4"/>
        <xdr:cNvPicPr>
          <a:picLocks noChangeAspect="1" noChangeArrowheads="1"/>
        </xdr:cNvPicPr>
      </xdr:nvPicPr>
      <xdr:blipFill>
        <a:blip xmlns:r="http://schemas.openxmlformats.org/officeDocument/2006/relationships" r:embed="rId26"/>
        <a:srcRect/>
        <a:stretch>
          <a:fillRect/>
        </a:stretch>
      </xdr:blipFill>
      <xdr:spPr bwMode="auto">
        <a:xfrm>
          <a:off x="6276975" y="49758600"/>
          <a:ext cx="2390775" cy="1743075"/>
        </a:xfrm>
        <a:prstGeom prst="rect">
          <a:avLst/>
        </a:prstGeom>
        <a:noFill/>
      </xdr:spPr>
    </xdr:pic>
    <xdr:clientData/>
  </xdr:twoCellAnchor>
  <xdr:twoCellAnchor editAs="oneCell">
    <xdr:from>
      <xdr:col>2</xdr:col>
      <xdr:colOff>914401</xdr:colOff>
      <xdr:row>85</xdr:row>
      <xdr:rowOff>1</xdr:rowOff>
    </xdr:from>
    <xdr:to>
      <xdr:col>2</xdr:col>
      <xdr:colOff>2286001</xdr:colOff>
      <xdr:row>85</xdr:row>
      <xdr:rowOff>1000012</xdr:rowOff>
    </xdr:to>
    <xdr:pic>
      <xdr:nvPicPr>
        <xdr:cNvPr id="7" name="Picture 5"/>
        <xdr:cNvPicPr>
          <a:picLocks noChangeAspect="1" noChangeArrowheads="1"/>
        </xdr:cNvPicPr>
      </xdr:nvPicPr>
      <xdr:blipFill>
        <a:blip xmlns:r="http://schemas.openxmlformats.org/officeDocument/2006/relationships" r:embed="rId27"/>
        <a:srcRect/>
        <a:stretch>
          <a:fillRect/>
        </a:stretch>
      </xdr:blipFill>
      <xdr:spPr bwMode="auto">
        <a:xfrm>
          <a:off x="7162801" y="51977926"/>
          <a:ext cx="1371600" cy="1000011"/>
        </a:xfrm>
        <a:prstGeom prst="rect">
          <a:avLst/>
        </a:prstGeom>
        <a:noFill/>
      </xdr:spPr>
    </xdr:pic>
    <xdr:clientData/>
  </xdr:twoCellAnchor>
  <xdr:twoCellAnchor editAs="oneCell">
    <xdr:from>
      <xdr:col>2</xdr:col>
      <xdr:colOff>0</xdr:colOff>
      <xdr:row>87</xdr:row>
      <xdr:rowOff>0</xdr:rowOff>
    </xdr:from>
    <xdr:to>
      <xdr:col>2</xdr:col>
      <xdr:colOff>2390775</xdr:colOff>
      <xdr:row>87</xdr:row>
      <xdr:rowOff>1743075</xdr:rowOff>
    </xdr:to>
    <xdr:pic>
      <xdr:nvPicPr>
        <xdr:cNvPr id="8" name="Picture 6"/>
        <xdr:cNvPicPr>
          <a:picLocks noChangeAspect="1" noChangeArrowheads="1"/>
        </xdr:cNvPicPr>
      </xdr:nvPicPr>
      <xdr:blipFill>
        <a:blip xmlns:r="http://schemas.openxmlformats.org/officeDocument/2006/relationships" r:embed="rId28"/>
        <a:srcRect/>
        <a:stretch>
          <a:fillRect/>
        </a:stretch>
      </xdr:blipFill>
      <xdr:spPr bwMode="auto">
        <a:xfrm>
          <a:off x="6248400" y="53263800"/>
          <a:ext cx="2390775" cy="1743075"/>
        </a:xfrm>
        <a:prstGeom prst="rect">
          <a:avLst/>
        </a:prstGeom>
        <a:noFill/>
      </xdr:spPr>
    </xdr:pic>
    <xdr:clientData/>
  </xdr:twoCellAnchor>
  <xdr:twoCellAnchor editAs="oneCell">
    <xdr:from>
      <xdr:col>2</xdr:col>
      <xdr:colOff>752476</xdr:colOff>
      <xdr:row>89</xdr:row>
      <xdr:rowOff>95251</xdr:rowOff>
    </xdr:from>
    <xdr:to>
      <xdr:col>2</xdr:col>
      <xdr:colOff>2352676</xdr:colOff>
      <xdr:row>89</xdr:row>
      <xdr:rowOff>1695451</xdr:rowOff>
    </xdr:to>
    <xdr:pic>
      <xdr:nvPicPr>
        <xdr:cNvPr id="9" name="Picture 7"/>
        <xdr:cNvPicPr>
          <a:picLocks noChangeAspect="1" noChangeArrowheads="1"/>
        </xdr:cNvPicPr>
      </xdr:nvPicPr>
      <xdr:blipFill>
        <a:blip xmlns:r="http://schemas.openxmlformats.org/officeDocument/2006/relationships" r:embed="rId29"/>
        <a:srcRect/>
        <a:stretch>
          <a:fillRect/>
        </a:stretch>
      </xdr:blipFill>
      <xdr:spPr bwMode="auto">
        <a:xfrm>
          <a:off x="7000876" y="55540276"/>
          <a:ext cx="1600200" cy="1600200"/>
        </a:xfrm>
        <a:prstGeom prst="rect">
          <a:avLst/>
        </a:prstGeom>
        <a:noFill/>
      </xdr:spPr>
    </xdr:pic>
    <xdr:clientData/>
  </xdr:twoCellAnchor>
  <xdr:twoCellAnchor editAs="oneCell">
    <xdr:from>
      <xdr:col>2</xdr:col>
      <xdr:colOff>704851</xdr:colOff>
      <xdr:row>91</xdr:row>
      <xdr:rowOff>123825</xdr:rowOff>
    </xdr:from>
    <xdr:to>
      <xdr:col>2</xdr:col>
      <xdr:colOff>2400301</xdr:colOff>
      <xdr:row>91</xdr:row>
      <xdr:rowOff>1359950</xdr:rowOff>
    </xdr:to>
    <xdr:pic>
      <xdr:nvPicPr>
        <xdr:cNvPr id="10" name="Picture 8"/>
        <xdr:cNvPicPr>
          <a:picLocks noChangeAspect="1" noChangeArrowheads="1"/>
        </xdr:cNvPicPr>
      </xdr:nvPicPr>
      <xdr:blipFill>
        <a:blip xmlns:r="http://schemas.openxmlformats.org/officeDocument/2006/relationships" r:embed="rId30"/>
        <a:srcRect/>
        <a:stretch>
          <a:fillRect/>
        </a:stretch>
      </xdr:blipFill>
      <xdr:spPr bwMode="auto">
        <a:xfrm>
          <a:off x="6953251" y="57559575"/>
          <a:ext cx="1695450" cy="1236125"/>
        </a:xfrm>
        <a:prstGeom prst="rect">
          <a:avLst/>
        </a:prstGeom>
        <a:noFill/>
      </xdr:spPr>
    </xdr:pic>
    <xdr:clientData/>
  </xdr:twoCellAnchor>
  <xdr:twoCellAnchor editAs="oneCell">
    <xdr:from>
      <xdr:col>2</xdr:col>
      <xdr:colOff>923925</xdr:colOff>
      <xdr:row>93</xdr:row>
      <xdr:rowOff>28576</xdr:rowOff>
    </xdr:from>
    <xdr:to>
      <xdr:col>2</xdr:col>
      <xdr:colOff>2150769</xdr:colOff>
      <xdr:row>94</xdr:row>
      <xdr:rowOff>9526</xdr:rowOff>
    </xdr:to>
    <xdr:pic>
      <xdr:nvPicPr>
        <xdr:cNvPr id="11" name="Picture 9"/>
        <xdr:cNvPicPr>
          <a:picLocks noChangeAspect="1" noChangeArrowheads="1"/>
        </xdr:cNvPicPr>
      </xdr:nvPicPr>
      <xdr:blipFill>
        <a:blip xmlns:r="http://schemas.openxmlformats.org/officeDocument/2006/relationships" r:embed="rId31"/>
        <a:srcRect/>
        <a:stretch>
          <a:fillRect/>
        </a:stretch>
      </xdr:blipFill>
      <xdr:spPr bwMode="auto">
        <a:xfrm>
          <a:off x="7172325" y="59207401"/>
          <a:ext cx="1226844" cy="1114424"/>
        </a:xfrm>
        <a:prstGeom prst="rect">
          <a:avLst/>
        </a:prstGeom>
        <a:noFill/>
      </xdr:spPr>
    </xdr:pic>
    <xdr:clientData/>
  </xdr:twoCellAnchor>
  <xdr:twoCellAnchor editAs="oneCell">
    <xdr:from>
      <xdr:col>2</xdr:col>
      <xdr:colOff>933451</xdr:colOff>
      <xdr:row>94</xdr:row>
      <xdr:rowOff>228601</xdr:rowOff>
    </xdr:from>
    <xdr:to>
      <xdr:col>2</xdr:col>
      <xdr:colOff>2419351</xdr:colOff>
      <xdr:row>95</xdr:row>
      <xdr:rowOff>1467398</xdr:rowOff>
    </xdr:to>
    <xdr:pic>
      <xdr:nvPicPr>
        <xdr:cNvPr id="12" name="Picture 10"/>
        <xdr:cNvPicPr>
          <a:picLocks noChangeAspect="1" noChangeArrowheads="1"/>
        </xdr:cNvPicPr>
      </xdr:nvPicPr>
      <xdr:blipFill>
        <a:blip xmlns:r="http://schemas.openxmlformats.org/officeDocument/2006/relationships" r:embed="rId32"/>
        <a:srcRect/>
        <a:stretch>
          <a:fillRect/>
        </a:stretch>
      </xdr:blipFill>
      <xdr:spPr bwMode="auto">
        <a:xfrm>
          <a:off x="7181851" y="60540901"/>
          <a:ext cx="1485900" cy="1476922"/>
        </a:xfrm>
        <a:prstGeom prst="rect">
          <a:avLst/>
        </a:prstGeom>
        <a:noFill/>
      </xdr:spPr>
    </xdr:pic>
    <xdr:clientData/>
  </xdr:twoCellAnchor>
  <xdr:twoCellAnchor editAs="oneCell">
    <xdr:from>
      <xdr:col>2</xdr:col>
      <xdr:colOff>895351</xdr:colOff>
      <xdr:row>97</xdr:row>
      <xdr:rowOff>38101</xdr:rowOff>
    </xdr:from>
    <xdr:to>
      <xdr:col>3</xdr:col>
      <xdr:colOff>19051</xdr:colOff>
      <xdr:row>97</xdr:row>
      <xdr:rowOff>1204781</xdr:rowOff>
    </xdr:to>
    <xdr:pic>
      <xdr:nvPicPr>
        <xdr:cNvPr id="13" name="Picture 11"/>
        <xdr:cNvPicPr>
          <a:picLocks noChangeAspect="1" noChangeArrowheads="1"/>
        </xdr:cNvPicPr>
      </xdr:nvPicPr>
      <xdr:blipFill>
        <a:blip xmlns:r="http://schemas.openxmlformats.org/officeDocument/2006/relationships" r:embed="rId33"/>
        <a:srcRect/>
        <a:stretch>
          <a:fillRect/>
        </a:stretch>
      </xdr:blipFill>
      <xdr:spPr bwMode="auto">
        <a:xfrm>
          <a:off x="7143751" y="62407801"/>
          <a:ext cx="1600200" cy="1166680"/>
        </a:xfrm>
        <a:prstGeom prst="rect">
          <a:avLst/>
        </a:prstGeom>
        <a:noFill/>
      </xdr:spPr>
    </xdr:pic>
    <xdr:clientData/>
  </xdr:twoCellAnchor>
  <xdr:twoCellAnchor editAs="oneCell">
    <xdr:from>
      <xdr:col>2</xdr:col>
      <xdr:colOff>676276</xdr:colOff>
      <xdr:row>101</xdr:row>
      <xdr:rowOff>66675</xdr:rowOff>
    </xdr:from>
    <xdr:to>
      <xdr:col>3</xdr:col>
      <xdr:colOff>9526</xdr:colOff>
      <xdr:row>101</xdr:row>
      <xdr:rowOff>1457448</xdr:rowOff>
    </xdr:to>
    <xdr:pic>
      <xdr:nvPicPr>
        <xdr:cNvPr id="1036" name="Picture 12"/>
        <xdr:cNvPicPr>
          <a:picLocks noChangeAspect="1" noChangeArrowheads="1"/>
        </xdr:cNvPicPr>
      </xdr:nvPicPr>
      <xdr:blipFill>
        <a:blip xmlns:r="http://schemas.openxmlformats.org/officeDocument/2006/relationships" r:embed="rId34"/>
        <a:srcRect/>
        <a:stretch>
          <a:fillRect/>
        </a:stretch>
      </xdr:blipFill>
      <xdr:spPr bwMode="auto">
        <a:xfrm>
          <a:off x="6924676" y="64531875"/>
          <a:ext cx="1809750" cy="1390773"/>
        </a:xfrm>
        <a:prstGeom prst="rect">
          <a:avLst/>
        </a:prstGeom>
        <a:noFill/>
      </xdr:spPr>
    </xdr:pic>
    <xdr:clientData/>
  </xdr:twoCellAnchor>
  <xdr:twoCellAnchor editAs="oneCell">
    <xdr:from>
      <xdr:col>2</xdr:col>
      <xdr:colOff>1171575</xdr:colOff>
      <xdr:row>105</xdr:row>
      <xdr:rowOff>19050</xdr:rowOff>
    </xdr:from>
    <xdr:to>
      <xdr:col>2</xdr:col>
      <xdr:colOff>2438400</xdr:colOff>
      <xdr:row>105</xdr:row>
      <xdr:rowOff>942671</xdr:rowOff>
    </xdr:to>
    <xdr:pic>
      <xdr:nvPicPr>
        <xdr:cNvPr id="14" name="Picture 13"/>
        <xdr:cNvPicPr>
          <a:picLocks noChangeAspect="1" noChangeArrowheads="1"/>
        </xdr:cNvPicPr>
      </xdr:nvPicPr>
      <xdr:blipFill>
        <a:blip xmlns:r="http://schemas.openxmlformats.org/officeDocument/2006/relationships" r:embed="rId35"/>
        <a:srcRect/>
        <a:stretch>
          <a:fillRect/>
        </a:stretch>
      </xdr:blipFill>
      <xdr:spPr bwMode="auto">
        <a:xfrm>
          <a:off x="7419975" y="66808350"/>
          <a:ext cx="1266825" cy="923621"/>
        </a:xfrm>
        <a:prstGeom prst="rect">
          <a:avLst/>
        </a:prstGeom>
        <a:noFill/>
      </xdr:spPr>
    </xdr:pic>
    <xdr:clientData/>
  </xdr:twoCellAnchor>
  <xdr:twoCellAnchor editAs="oneCell">
    <xdr:from>
      <xdr:col>2</xdr:col>
      <xdr:colOff>942976</xdr:colOff>
      <xdr:row>107</xdr:row>
      <xdr:rowOff>28576</xdr:rowOff>
    </xdr:from>
    <xdr:to>
      <xdr:col>3</xdr:col>
      <xdr:colOff>28576</xdr:colOff>
      <xdr:row>107</xdr:row>
      <xdr:rowOff>1167478</xdr:rowOff>
    </xdr:to>
    <xdr:pic>
      <xdr:nvPicPr>
        <xdr:cNvPr id="15" name="Picture 14"/>
        <xdr:cNvPicPr>
          <a:picLocks noChangeAspect="1" noChangeArrowheads="1"/>
        </xdr:cNvPicPr>
      </xdr:nvPicPr>
      <xdr:blipFill>
        <a:blip xmlns:r="http://schemas.openxmlformats.org/officeDocument/2006/relationships" r:embed="rId36"/>
        <a:srcRect/>
        <a:stretch>
          <a:fillRect/>
        </a:stretch>
      </xdr:blipFill>
      <xdr:spPr bwMode="auto">
        <a:xfrm>
          <a:off x="7191376" y="68046601"/>
          <a:ext cx="1562100" cy="1138902"/>
        </a:xfrm>
        <a:prstGeom prst="rect">
          <a:avLst/>
        </a:prstGeom>
        <a:noFill/>
      </xdr:spPr>
    </xdr:pic>
    <xdr:clientData/>
  </xdr:twoCellAnchor>
  <xdr:twoCellAnchor editAs="oneCell">
    <xdr:from>
      <xdr:col>2</xdr:col>
      <xdr:colOff>1333500</xdr:colOff>
      <xdr:row>109</xdr:row>
      <xdr:rowOff>28576</xdr:rowOff>
    </xdr:from>
    <xdr:to>
      <xdr:col>2</xdr:col>
      <xdr:colOff>2124075</xdr:colOff>
      <xdr:row>109</xdr:row>
      <xdr:rowOff>867430</xdr:rowOff>
    </xdr:to>
    <xdr:pic>
      <xdr:nvPicPr>
        <xdr:cNvPr id="16" name="Picture 15"/>
        <xdr:cNvPicPr>
          <a:picLocks noChangeAspect="1" noChangeArrowheads="1"/>
        </xdr:cNvPicPr>
      </xdr:nvPicPr>
      <xdr:blipFill>
        <a:blip xmlns:r="http://schemas.openxmlformats.org/officeDocument/2006/relationships" r:embed="rId37"/>
        <a:srcRect/>
        <a:stretch>
          <a:fillRect/>
        </a:stretch>
      </xdr:blipFill>
      <xdr:spPr bwMode="auto">
        <a:xfrm>
          <a:off x="7581900" y="69484876"/>
          <a:ext cx="790575" cy="838854"/>
        </a:xfrm>
        <a:prstGeom prst="rect">
          <a:avLst/>
        </a:prstGeom>
        <a:noFill/>
      </xdr:spPr>
    </xdr:pic>
    <xdr:clientData/>
  </xdr:twoCellAnchor>
  <xdr:twoCellAnchor editAs="oneCell">
    <xdr:from>
      <xdr:col>2</xdr:col>
      <xdr:colOff>1190625</xdr:colOff>
      <xdr:row>111</xdr:row>
      <xdr:rowOff>57151</xdr:rowOff>
    </xdr:from>
    <xdr:to>
      <xdr:col>3</xdr:col>
      <xdr:colOff>0</xdr:colOff>
      <xdr:row>111</xdr:row>
      <xdr:rowOff>1098097</xdr:rowOff>
    </xdr:to>
    <xdr:pic>
      <xdr:nvPicPr>
        <xdr:cNvPr id="17" name="Picture 16"/>
        <xdr:cNvPicPr>
          <a:picLocks noChangeAspect="1" noChangeArrowheads="1"/>
        </xdr:cNvPicPr>
      </xdr:nvPicPr>
      <xdr:blipFill>
        <a:blip xmlns:r="http://schemas.openxmlformats.org/officeDocument/2006/relationships" r:embed="rId38"/>
        <a:srcRect/>
        <a:stretch>
          <a:fillRect/>
        </a:stretch>
      </xdr:blipFill>
      <xdr:spPr bwMode="auto">
        <a:xfrm>
          <a:off x="7439025" y="70675501"/>
          <a:ext cx="1285875" cy="1040946"/>
        </a:xfrm>
        <a:prstGeom prst="rect">
          <a:avLst/>
        </a:prstGeom>
        <a:noFill/>
      </xdr:spPr>
    </xdr:pic>
    <xdr:clientData/>
  </xdr:twoCellAnchor>
  <xdr:twoCellAnchor editAs="oneCell">
    <xdr:from>
      <xdr:col>2</xdr:col>
      <xdr:colOff>1438275</xdr:colOff>
      <xdr:row>113</xdr:row>
      <xdr:rowOff>66675</xdr:rowOff>
    </xdr:from>
    <xdr:to>
      <xdr:col>2</xdr:col>
      <xdr:colOff>2438400</xdr:colOff>
      <xdr:row>113</xdr:row>
      <xdr:rowOff>876300</xdr:rowOff>
    </xdr:to>
    <xdr:pic>
      <xdr:nvPicPr>
        <xdr:cNvPr id="19" name="Picture 17"/>
        <xdr:cNvPicPr>
          <a:picLocks noChangeAspect="1" noChangeArrowheads="1"/>
        </xdr:cNvPicPr>
      </xdr:nvPicPr>
      <xdr:blipFill>
        <a:blip xmlns:r="http://schemas.openxmlformats.org/officeDocument/2006/relationships" r:embed="rId39"/>
        <a:srcRect/>
        <a:stretch>
          <a:fillRect/>
        </a:stretch>
      </xdr:blipFill>
      <xdr:spPr bwMode="auto">
        <a:xfrm>
          <a:off x="7686675" y="72142350"/>
          <a:ext cx="1000125" cy="809625"/>
        </a:xfrm>
        <a:prstGeom prst="rect">
          <a:avLst/>
        </a:prstGeom>
        <a:noFill/>
      </xdr:spPr>
    </xdr:pic>
    <xdr:clientData/>
  </xdr:twoCellAnchor>
  <xdr:twoCellAnchor editAs="oneCell">
    <xdr:from>
      <xdr:col>2</xdr:col>
      <xdr:colOff>1362076</xdr:colOff>
      <xdr:row>119</xdr:row>
      <xdr:rowOff>0</xdr:rowOff>
    </xdr:from>
    <xdr:to>
      <xdr:col>2</xdr:col>
      <xdr:colOff>2390776</xdr:colOff>
      <xdr:row>119</xdr:row>
      <xdr:rowOff>832757</xdr:rowOff>
    </xdr:to>
    <xdr:pic>
      <xdr:nvPicPr>
        <xdr:cNvPr id="20" name="Picture 18"/>
        <xdr:cNvPicPr>
          <a:picLocks noChangeAspect="1" noChangeArrowheads="1"/>
        </xdr:cNvPicPr>
      </xdr:nvPicPr>
      <xdr:blipFill>
        <a:blip xmlns:r="http://schemas.openxmlformats.org/officeDocument/2006/relationships" r:embed="rId40"/>
        <a:srcRect/>
        <a:stretch>
          <a:fillRect/>
        </a:stretch>
      </xdr:blipFill>
      <xdr:spPr bwMode="auto">
        <a:xfrm>
          <a:off x="7610476" y="74275950"/>
          <a:ext cx="1028700" cy="832757"/>
        </a:xfrm>
        <a:prstGeom prst="rect">
          <a:avLst/>
        </a:prstGeom>
        <a:noFill/>
      </xdr:spPr>
    </xdr:pic>
    <xdr:clientData/>
  </xdr:twoCellAnchor>
  <xdr:twoCellAnchor editAs="oneCell">
    <xdr:from>
      <xdr:col>2</xdr:col>
      <xdr:colOff>1333501</xdr:colOff>
      <xdr:row>121</xdr:row>
      <xdr:rowOff>57151</xdr:rowOff>
    </xdr:from>
    <xdr:to>
      <xdr:col>2</xdr:col>
      <xdr:colOff>2438401</xdr:colOff>
      <xdr:row>121</xdr:row>
      <xdr:rowOff>1136281</xdr:rowOff>
    </xdr:to>
    <xdr:pic>
      <xdr:nvPicPr>
        <xdr:cNvPr id="21" name="Picture 19"/>
        <xdr:cNvPicPr>
          <a:picLocks noChangeAspect="1" noChangeArrowheads="1"/>
        </xdr:cNvPicPr>
      </xdr:nvPicPr>
      <xdr:blipFill>
        <a:blip xmlns:r="http://schemas.openxmlformats.org/officeDocument/2006/relationships" r:embed="rId41"/>
        <a:srcRect/>
        <a:stretch>
          <a:fillRect/>
        </a:stretch>
      </xdr:blipFill>
      <xdr:spPr bwMode="auto">
        <a:xfrm>
          <a:off x="7581901" y="75428476"/>
          <a:ext cx="1104900" cy="1079130"/>
        </a:xfrm>
        <a:prstGeom prst="rect">
          <a:avLst/>
        </a:prstGeom>
        <a:noFill/>
      </xdr:spPr>
    </xdr:pic>
    <xdr:clientData/>
  </xdr:twoCellAnchor>
  <xdr:twoCellAnchor editAs="oneCell">
    <xdr:from>
      <xdr:col>2</xdr:col>
      <xdr:colOff>1285875</xdr:colOff>
      <xdr:row>123</xdr:row>
      <xdr:rowOff>9525</xdr:rowOff>
    </xdr:from>
    <xdr:to>
      <xdr:col>3</xdr:col>
      <xdr:colOff>38100</xdr:colOff>
      <xdr:row>123</xdr:row>
      <xdr:rowOff>964815</xdr:rowOff>
    </xdr:to>
    <xdr:pic>
      <xdr:nvPicPr>
        <xdr:cNvPr id="22" name="Picture 20"/>
        <xdr:cNvPicPr>
          <a:picLocks noChangeAspect="1" noChangeArrowheads="1"/>
        </xdr:cNvPicPr>
      </xdr:nvPicPr>
      <xdr:blipFill>
        <a:blip xmlns:r="http://schemas.openxmlformats.org/officeDocument/2006/relationships" r:embed="rId42"/>
        <a:srcRect/>
        <a:stretch>
          <a:fillRect/>
        </a:stretch>
      </xdr:blipFill>
      <xdr:spPr bwMode="auto">
        <a:xfrm>
          <a:off x="7534275" y="76800075"/>
          <a:ext cx="1228725" cy="955290"/>
        </a:xfrm>
        <a:prstGeom prst="rect">
          <a:avLst/>
        </a:prstGeom>
        <a:noFill/>
      </xdr:spPr>
    </xdr:pic>
    <xdr:clientData/>
  </xdr:twoCellAnchor>
  <xdr:twoCellAnchor editAs="oneCell">
    <xdr:from>
      <xdr:col>0</xdr:col>
      <xdr:colOff>19050</xdr:colOff>
      <xdr:row>0</xdr:row>
      <xdr:rowOff>95250</xdr:rowOff>
    </xdr:from>
    <xdr:to>
      <xdr:col>1</xdr:col>
      <xdr:colOff>85725</xdr:colOff>
      <xdr:row>5</xdr:row>
      <xdr:rowOff>117551</xdr:rowOff>
    </xdr:to>
    <xdr:pic>
      <xdr:nvPicPr>
        <xdr:cNvPr id="48" name="Picture 47"/>
        <xdr:cNvPicPr>
          <a:picLocks noChangeAspect="1"/>
        </xdr:cNvPicPr>
      </xdr:nvPicPr>
      <xdr:blipFill>
        <a:blip xmlns:r="http://schemas.openxmlformats.org/officeDocument/2006/relationships" r:embed="rId43" cstate="print"/>
        <a:stretch>
          <a:fillRect/>
        </a:stretch>
      </xdr:blipFill>
      <xdr:spPr>
        <a:xfrm>
          <a:off x="19050" y="95250"/>
          <a:ext cx="1790700" cy="1584401"/>
        </a:xfrm>
        <a:prstGeom prst="rect">
          <a:avLst/>
        </a:prstGeom>
      </xdr:spPr>
    </xdr:pic>
    <xdr:clientData/>
  </xdr:twoCellAnchor>
  <xdr:twoCellAnchor editAs="oneCell">
    <xdr:from>
      <xdr:col>2</xdr:col>
      <xdr:colOff>619112</xdr:colOff>
      <xdr:row>43</xdr:row>
      <xdr:rowOff>0</xdr:rowOff>
    </xdr:from>
    <xdr:to>
      <xdr:col>2</xdr:col>
      <xdr:colOff>2202643</xdr:colOff>
      <xdr:row>43</xdr:row>
      <xdr:rowOff>1583531</xdr:rowOff>
    </xdr:to>
    <xdr:pic>
      <xdr:nvPicPr>
        <xdr:cNvPr id="47" name="Picture 46" descr="shop press 30t.jpg"/>
        <xdr:cNvPicPr>
          <a:picLocks noChangeAspect="1"/>
        </xdr:cNvPicPr>
      </xdr:nvPicPr>
      <xdr:blipFill>
        <a:blip xmlns:r="http://schemas.openxmlformats.org/officeDocument/2006/relationships" r:embed="rId44"/>
        <a:stretch>
          <a:fillRect/>
        </a:stretch>
      </xdr:blipFill>
      <xdr:spPr>
        <a:xfrm>
          <a:off x="6869893" y="30229969"/>
          <a:ext cx="1583531" cy="1583531"/>
        </a:xfrm>
        <a:prstGeom prst="rect">
          <a:avLst/>
        </a:prstGeom>
      </xdr:spPr>
    </xdr:pic>
    <xdr:clientData/>
  </xdr:twoCellAnchor>
  <xdr:twoCellAnchor editAs="oneCell">
    <xdr:from>
      <xdr:col>2</xdr:col>
      <xdr:colOff>476240</xdr:colOff>
      <xdr:row>45</xdr:row>
      <xdr:rowOff>83342</xdr:rowOff>
    </xdr:from>
    <xdr:to>
      <xdr:col>3</xdr:col>
      <xdr:colOff>142865</xdr:colOff>
      <xdr:row>45</xdr:row>
      <xdr:rowOff>1690686</xdr:rowOff>
    </xdr:to>
    <xdr:pic>
      <xdr:nvPicPr>
        <xdr:cNvPr id="49" name="Picture 48" descr="SHOP PRESS 20T ZX0901C.jpg"/>
        <xdr:cNvPicPr>
          <a:picLocks noChangeAspect="1"/>
        </xdr:cNvPicPr>
      </xdr:nvPicPr>
      <xdr:blipFill>
        <a:blip xmlns:r="http://schemas.openxmlformats.org/officeDocument/2006/relationships" r:embed="rId45"/>
        <a:stretch>
          <a:fillRect/>
        </a:stretch>
      </xdr:blipFill>
      <xdr:spPr>
        <a:xfrm>
          <a:off x="6727021" y="32170686"/>
          <a:ext cx="2143125" cy="1607344"/>
        </a:xfrm>
        <a:prstGeom prst="rect">
          <a:avLst/>
        </a:prstGeom>
      </xdr:spPr>
    </xdr:pic>
    <xdr:clientData/>
  </xdr:twoCellAnchor>
  <xdr:twoCellAnchor editAs="oneCell">
    <xdr:from>
      <xdr:col>2</xdr:col>
      <xdr:colOff>773904</xdr:colOff>
      <xdr:row>61</xdr:row>
      <xdr:rowOff>83344</xdr:rowOff>
    </xdr:from>
    <xdr:to>
      <xdr:col>2</xdr:col>
      <xdr:colOff>1904209</xdr:colOff>
      <xdr:row>61</xdr:row>
      <xdr:rowOff>1535906</xdr:rowOff>
    </xdr:to>
    <xdr:pic>
      <xdr:nvPicPr>
        <xdr:cNvPr id="50" name="Picture 49" descr="5601.jpg"/>
        <xdr:cNvPicPr>
          <a:picLocks noChangeAspect="1"/>
        </xdr:cNvPicPr>
      </xdr:nvPicPr>
      <xdr:blipFill>
        <a:blip xmlns:r="http://schemas.openxmlformats.org/officeDocument/2006/relationships" r:embed="rId46"/>
        <a:stretch>
          <a:fillRect/>
        </a:stretch>
      </xdr:blipFill>
      <xdr:spPr>
        <a:xfrm>
          <a:off x="7024685" y="43124438"/>
          <a:ext cx="1130305" cy="1452562"/>
        </a:xfrm>
        <a:prstGeom prst="rect">
          <a:avLst/>
        </a:prstGeom>
      </xdr:spPr>
    </xdr:pic>
    <xdr:clientData/>
  </xdr:twoCellAnchor>
  <xdr:twoCellAnchor editAs="oneCell">
    <xdr:from>
      <xdr:col>2</xdr:col>
      <xdr:colOff>821537</xdr:colOff>
      <xdr:row>63</xdr:row>
      <xdr:rowOff>35724</xdr:rowOff>
    </xdr:from>
    <xdr:to>
      <xdr:col>2</xdr:col>
      <xdr:colOff>1757503</xdr:colOff>
      <xdr:row>63</xdr:row>
      <xdr:rowOff>1607345</xdr:rowOff>
    </xdr:to>
    <xdr:pic>
      <xdr:nvPicPr>
        <xdr:cNvPr id="51" name="Picture 50" descr="5602.jpg"/>
        <xdr:cNvPicPr>
          <a:picLocks noChangeAspect="1"/>
        </xdr:cNvPicPr>
      </xdr:nvPicPr>
      <xdr:blipFill>
        <a:blip xmlns:r="http://schemas.openxmlformats.org/officeDocument/2006/relationships" r:embed="rId47"/>
        <a:stretch>
          <a:fillRect/>
        </a:stretch>
      </xdr:blipFill>
      <xdr:spPr>
        <a:xfrm>
          <a:off x="7072318" y="44922287"/>
          <a:ext cx="935966" cy="1571621"/>
        </a:xfrm>
        <a:prstGeom prst="rect">
          <a:avLst/>
        </a:prstGeom>
      </xdr:spPr>
    </xdr:pic>
    <xdr:clientData/>
  </xdr:twoCellAnchor>
  <xdr:twoCellAnchor editAs="oneCell">
    <xdr:from>
      <xdr:col>2</xdr:col>
      <xdr:colOff>702453</xdr:colOff>
      <xdr:row>65</xdr:row>
      <xdr:rowOff>35718</xdr:rowOff>
    </xdr:from>
    <xdr:to>
      <xdr:col>2</xdr:col>
      <xdr:colOff>1813072</xdr:colOff>
      <xdr:row>65</xdr:row>
      <xdr:rowOff>1762125</xdr:rowOff>
    </xdr:to>
    <xdr:pic>
      <xdr:nvPicPr>
        <xdr:cNvPr id="52" name="Picture 51" descr="5605.jpg"/>
        <xdr:cNvPicPr>
          <a:picLocks noChangeAspect="1"/>
        </xdr:cNvPicPr>
      </xdr:nvPicPr>
      <xdr:blipFill>
        <a:blip xmlns:r="http://schemas.openxmlformats.org/officeDocument/2006/relationships" r:embed="rId48"/>
        <a:stretch>
          <a:fillRect/>
        </a:stretch>
      </xdr:blipFill>
      <xdr:spPr>
        <a:xfrm>
          <a:off x="6953234" y="46851093"/>
          <a:ext cx="1110619" cy="1726407"/>
        </a:xfrm>
        <a:prstGeom prst="rect">
          <a:avLst/>
        </a:prstGeom>
      </xdr:spPr>
    </xdr:pic>
    <xdr:clientData/>
  </xdr:twoCellAnchor>
  <xdr:twoCellAnchor editAs="oneCell">
    <xdr:from>
      <xdr:col>2</xdr:col>
      <xdr:colOff>1131070</xdr:colOff>
      <xdr:row>77</xdr:row>
      <xdr:rowOff>83342</xdr:rowOff>
    </xdr:from>
    <xdr:to>
      <xdr:col>2</xdr:col>
      <xdr:colOff>2277255</xdr:colOff>
      <xdr:row>77</xdr:row>
      <xdr:rowOff>1654967</xdr:rowOff>
    </xdr:to>
    <xdr:pic>
      <xdr:nvPicPr>
        <xdr:cNvPr id="53" name="Picture 52" descr="ZX0101G.jpg"/>
        <xdr:cNvPicPr>
          <a:picLocks noChangeAspect="1"/>
        </xdr:cNvPicPr>
      </xdr:nvPicPr>
      <xdr:blipFill>
        <a:blip xmlns:r="http://schemas.openxmlformats.org/officeDocument/2006/relationships" r:embed="rId49"/>
        <a:stretch>
          <a:fillRect/>
        </a:stretch>
      </xdr:blipFill>
      <xdr:spPr>
        <a:xfrm>
          <a:off x="7381851" y="54066280"/>
          <a:ext cx="1146185" cy="1571625"/>
        </a:xfrm>
        <a:prstGeom prst="rect">
          <a:avLst/>
        </a:prstGeom>
      </xdr:spPr>
    </xdr:pic>
    <xdr:clientData/>
  </xdr:twoCellAnchor>
  <xdr:twoCellAnchor editAs="oneCell">
    <xdr:from>
      <xdr:col>2</xdr:col>
      <xdr:colOff>1262036</xdr:colOff>
      <xdr:row>75</xdr:row>
      <xdr:rowOff>47624</xdr:rowOff>
    </xdr:from>
    <xdr:to>
      <xdr:col>2</xdr:col>
      <xdr:colOff>2138056</xdr:colOff>
      <xdr:row>75</xdr:row>
      <xdr:rowOff>1845468</xdr:rowOff>
    </xdr:to>
    <xdr:pic>
      <xdr:nvPicPr>
        <xdr:cNvPr id="54" name="Picture 53" descr="ZX0102A.jpg"/>
        <xdr:cNvPicPr>
          <a:picLocks noChangeAspect="1"/>
        </xdr:cNvPicPr>
      </xdr:nvPicPr>
      <xdr:blipFill>
        <a:blip xmlns:r="http://schemas.openxmlformats.org/officeDocument/2006/relationships" r:embed="rId50"/>
        <a:stretch>
          <a:fillRect/>
        </a:stretch>
      </xdr:blipFill>
      <xdr:spPr>
        <a:xfrm>
          <a:off x="7512817" y="53470968"/>
          <a:ext cx="876020" cy="1797844"/>
        </a:xfrm>
        <a:prstGeom prst="rect">
          <a:avLst/>
        </a:prstGeom>
      </xdr:spPr>
    </xdr:pic>
    <xdr:clientData/>
  </xdr:twoCellAnchor>
  <xdr:twoCellAnchor editAs="oneCell">
    <xdr:from>
      <xdr:col>2</xdr:col>
      <xdr:colOff>857233</xdr:colOff>
      <xdr:row>99</xdr:row>
      <xdr:rowOff>35719</xdr:rowOff>
    </xdr:from>
    <xdr:to>
      <xdr:col>3</xdr:col>
      <xdr:colOff>143577</xdr:colOff>
      <xdr:row>99</xdr:row>
      <xdr:rowOff>1750219</xdr:rowOff>
    </xdr:to>
    <xdr:pic>
      <xdr:nvPicPr>
        <xdr:cNvPr id="2" name="Picture 1"/>
        <xdr:cNvPicPr>
          <a:picLocks noChangeAspect="1" noChangeArrowheads="1"/>
        </xdr:cNvPicPr>
      </xdr:nvPicPr>
      <xdr:blipFill>
        <a:blip xmlns:r="http://schemas.openxmlformats.org/officeDocument/2006/relationships" r:embed="rId51" cstate="print"/>
        <a:srcRect/>
        <a:stretch>
          <a:fillRect/>
        </a:stretch>
      </xdr:blipFill>
      <xdr:spPr bwMode="auto">
        <a:xfrm>
          <a:off x="7108014" y="75390375"/>
          <a:ext cx="1762844" cy="1714500"/>
        </a:xfrm>
        <a:prstGeom prst="rect">
          <a:avLst/>
        </a:prstGeom>
        <a:noFill/>
        <a:ln w="1">
          <a:noFill/>
          <a:miter lim="800000"/>
          <a:headEnd/>
          <a:tailEnd type="none" w="med" len="med"/>
        </a:ln>
        <a:effectLst/>
      </xdr:spPr>
    </xdr:pic>
    <xdr:clientData/>
  </xdr:twoCellAnchor>
  <xdr:twoCellAnchor editAs="oneCell">
    <xdr:from>
      <xdr:col>2</xdr:col>
      <xdr:colOff>416711</xdr:colOff>
      <xdr:row>115</xdr:row>
      <xdr:rowOff>95249</xdr:rowOff>
    </xdr:from>
    <xdr:to>
      <xdr:col>3</xdr:col>
      <xdr:colOff>238117</xdr:colOff>
      <xdr:row>115</xdr:row>
      <xdr:rowOff>1276835</xdr:rowOff>
    </xdr:to>
    <xdr:pic>
      <xdr:nvPicPr>
        <xdr:cNvPr id="5" name="Picture 2"/>
        <xdr:cNvPicPr>
          <a:picLocks noChangeAspect="1" noChangeArrowheads="1"/>
        </xdr:cNvPicPr>
      </xdr:nvPicPr>
      <xdr:blipFill>
        <a:blip xmlns:r="http://schemas.openxmlformats.org/officeDocument/2006/relationships" r:embed="rId52"/>
        <a:srcRect/>
        <a:stretch>
          <a:fillRect/>
        </a:stretch>
      </xdr:blipFill>
      <xdr:spPr bwMode="auto">
        <a:xfrm>
          <a:off x="6667492" y="86260780"/>
          <a:ext cx="2297906" cy="1181586"/>
        </a:xfrm>
        <a:prstGeom prst="rect">
          <a:avLst/>
        </a:prstGeom>
        <a:noFill/>
      </xdr:spPr>
    </xdr:pic>
    <xdr:clientData/>
  </xdr:twoCellAnchor>
  <xdr:twoCellAnchor editAs="oneCell">
    <xdr:from>
      <xdr:col>2</xdr:col>
      <xdr:colOff>857232</xdr:colOff>
      <xdr:row>117</xdr:row>
      <xdr:rowOff>59530</xdr:rowOff>
    </xdr:from>
    <xdr:to>
      <xdr:col>2</xdr:col>
      <xdr:colOff>2476482</xdr:colOff>
      <xdr:row>117</xdr:row>
      <xdr:rowOff>1236397</xdr:rowOff>
    </xdr:to>
    <xdr:pic>
      <xdr:nvPicPr>
        <xdr:cNvPr id="23" name="Picture 3"/>
        <xdr:cNvPicPr>
          <a:picLocks noChangeAspect="1" noChangeArrowheads="1"/>
        </xdr:cNvPicPr>
      </xdr:nvPicPr>
      <xdr:blipFill>
        <a:blip xmlns:r="http://schemas.openxmlformats.org/officeDocument/2006/relationships" r:embed="rId53"/>
        <a:srcRect/>
        <a:stretch>
          <a:fillRect/>
        </a:stretch>
      </xdr:blipFill>
      <xdr:spPr bwMode="auto">
        <a:xfrm>
          <a:off x="7108013" y="87772874"/>
          <a:ext cx="1619250" cy="1176867"/>
        </a:xfrm>
        <a:prstGeom prst="rect">
          <a:avLst/>
        </a:prstGeom>
        <a:noFill/>
      </xdr:spPr>
    </xdr:pic>
    <xdr:clientData/>
  </xdr:twoCellAnchor>
  <xdr:twoCellAnchor editAs="oneCell">
    <xdr:from>
      <xdr:col>2</xdr:col>
      <xdr:colOff>1166789</xdr:colOff>
      <xdr:row>127</xdr:row>
      <xdr:rowOff>47624</xdr:rowOff>
    </xdr:from>
    <xdr:to>
      <xdr:col>3</xdr:col>
      <xdr:colOff>226217</xdr:colOff>
      <xdr:row>127</xdr:row>
      <xdr:rowOff>1394427</xdr:rowOff>
    </xdr:to>
    <xdr:pic>
      <xdr:nvPicPr>
        <xdr:cNvPr id="57" name="Picture 56" descr="Untitledkk.png"/>
        <xdr:cNvPicPr>
          <a:picLocks noChangeAspect="1"/>
        </xdr:cNvPicPr>
      </xdr:nvPicPr>
      <xdr:blipFill>
        <a:blip xmlns:r="http://schemas.openxmlformats.org/officeDocument/2006/relationships" r:embed="rId54"/>
        <a:stretch>
          <a:fillRect/>
        </a:stretch>
      </xdr:blipFill>
      <xdr:spPr>
        <a:xfrm>
          <a:off x="7417570" y="94487999"/>
          <a:ext cx="1535928" cy="1346803"/>
        </a:xfrm>
        <a:prstGeom prst="rect">
          <a:avLst/>
        </a:prstGeom>
      </xdr:spPr>
    </xdr:pic>
    <xdr:clientData/>
  </xdr:twoCellAnchor>
  <xdr:twoCellAnchor editAs="oneCell">
    <xdr:from>
      <xdr:col>2</xdr:col>
      <xdr:colOff>1095352</xdr:colOff>
      <xdr:row>125</xdr:row>
      <xdr:rowOff>35718</xdr:rowOff>
    </xdr:from>
    <xdr:to>
      <xdr:col>3</xdr:col>
      <xdr:colOff>214302</xdr:colOff>
      <xdr:row>125</xdr:row>
      <xdr:rowOff>1237419</xdr:rowOff>
    </xdr:to>
    <xdr:pic>
      <xdr:nvPicPr>
        <xdr:cNvPr id="58" name="Picture 57" descr="Untitled2116.png"/>
        <xdr:cNvPicPr>
          <a:picLocks noChangeAspect="1"/>
        </xdr:cNvPicPr>
      </xdr:nvPicPr>
      <xdr:blipFill>
        <a:blip xmlns:r="http://schemas.openxmlformats.org/officeDocument/2006/relationships" r:embed="rId55"/>
        <a:stretch>
          <a:fillRect/>
        </a:stretch>
      </xdr:blipFill>
      <xdr:spPr>
        <a:xfrm>
          <a:off x="7346133" y="93118781"/>
          <a:ext cx="1595450" cy="1201701"/>
        </a:xfrm>
        <a:prstGeom prst="rect">
          <a:avLst/>
        </a:prstGeom>
      </xdr:spPr>
    </xdr:pic>
    <xdr:clientData/>
  </xdr:twoCellAnchor>
  <xdr:twoCellAnchor editAs="oneCell">
    <xdr:from>
      <xdr:col>2</xdr:col>
      <xdr:colOff>666737</xdr:colOff>
      <xdr:row>29</xdr:row>
      <xdr:rowOff>11907</xdr:rowOff>
    </xdr:from>
    <xdr:to>
      <xdr:col>2</xdr:col>
      <xdr:colOff>1821655</xdr:colOff>
      <xdr:row>29</xdr:row>
      <xdr:rowOff>1446955</xdr:rowOff>
    </xdr:to>
    <xdr:pic>
      <xdr:nvPicPr>
        <xdr:cNvPr id="59" name="Picture 58" descr="fab.png"/>
        <xdr:cNvPicPr>
          <a:picLocks noChangeAspect="1"/>
        </xdr:cNvPicPr>
      </xdr:nvPicPr>
      <xdr:blipFill>
        <a:blip xmlns:r="http://schemas.openxmlformats.org/officeDocument/2006/relationships" r:embed="rId56"/>
        <a:stretch>
          <a:fillRect/>
        </a:stretch>
      </xdr:blipFill>
      <xdr:spPr>
        <a:xfrm>
          <a:off x="6917518" y="20657345"/>
          <a:ext cx="1154918" cy="1435048"/>
        </a:xfrm>
        <a:prstGeom prst="rect">
          <a:avLst/>
        </a:prstGeom>
      </xdr:spPr>
    </xdr:pic>
    <xdr:clientData/>
  </xdr:twoCellAnchor>
  <xdr:twoCellAnchor editAs="oneCell">
    <xdr:from>
      <xdr:col>2</xdr:col>
      <xdr:colOff>726266</xdr:colOff>
      <xdr:row>49</xdr:row>
      <xdr:rowOff>47624</xdr:rowOff>
    </xdr:from>
    <xdr:to>
      <xdr:col>2</xdr:col>
      <xdr:colOff>2135000</xdr:colOff>
      <xdr:row>49</xdr:row>
      <xdr:rowOff>976312</xdr:rowOff>
    </xdr:to>
    <xdr:pic>
      <xdr:nvPicPr>
        <xdr:cNvPr id="61" name="Picture 60" descr="5201.jpg"/>
        <xdr:cNvPicPr>
          <a:picLocks noChangeAspect="1"/>
        </xdr:cNvPicPr>
      </xdr:nvPicPr>
      <xdr:blipFill>
        <a:blip xmlns:r="http://schemas.openxmlformats.org/officeDocument/2006/relationships" r:embed="rId57"/>
        <a:stretch>
          <a:fillRect/>
        </a:stretch>
      </xdr:blipFill>
      <xdr:spPr>
        <a:xfrm>
          <a:off x="6977047" y="36861749"/>
          <a:ext cx="1408734" cy="928688"/>
        </a:xfrm>
        <a:prstGeom prst="rect">
          <a:avLst/>
        </a:prstGeom>
      </xdr:spPr>
    </xdr:pic>
    <xdr:clientData/>
  </xdr:twoCellAnchor>
  <xdr:twoCellAnchor editAs="oneCell">
    <xdr:from>
      <xdr:col>2</xdr:col>
      <xdr:colOff>642924</xdr:colOff>
      <xdr:row>103</xdr:row>
      <xdr:rowOff>47624</xdr:rowOff>
    </xdr:from>
    <xdr:to>
      <xdr:col>3</xdr:col>
      <xdr:colOff>142867</xdr:colOff>
      <xdr:row>103</xdr:row>
      <xdr:rowOff>1154906</xdr:rowOff>
    </xdr:to>
    <xdr:pic>
      <xdr:nvPicPr>
        <xdr:cNvPr id="62" name="Picture 61" descr="NST-2073 Camshaft Alignment Tool for BMW (N54)"/>
        <xdr:cNvPicPr/>
      </xdr:nvPicPr>
      <xdr:blipFill>
        <a:blip xmlns:r="http://schemas.openxmlformats.org/officeDocument/2006/relationships" r:embed="rId58" cstate="print"/>
        <a:srcRect/>
        <a:stretch>
          <a:fillRect/>
        </a:stretch>
      </xdr:blipFill>
      <xdr:spPr bwMode="auto">
        <a:xfrm>
          <a:off x="6893705" y="81200624"/>
          <a:ext cx="1976443" cy="1107282"/>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B11:F130" totalsRowShown="0" dataDxfId="5">
  <autoFilter ref="B11:F130">
    <filterColumn colId="0" hiddenButton="1"/>
    <filterColumn colId="2" hiddenButton="1"/>
    <filterColumn colId="3" hiddenButton="1"/>
    <filterColumn colId="4" hiddenButton="1"/>
  </autoFilter>
  <tableColumns count="5">
    <tableColumn id="2" name="DESCRIPTION" dataDxfId="4"/>
    <tableColumn id="6" name="PICTURE" dataDxfId="3"/>
    <tableColumn id="1" name="QTY" dataDxfId="2"/>
    <tableColumn id="4" name="UNIT PRICE" dataDxfId="1"/>
    <tableColumn id="5" name="AMOUNT" dataDxfId="0">
      <calculatedColumnFormula>IF(Table1[[#This Row],[UNIT PRICE]]&lt;&gt;"",Table1[[#This Row],[QTY]]*Table1[[#This Row],[UNIT PRICE]],"")</calculatedColumnFormula>
    </tableColumn>
  </tableColumns>
  <tableStyleInfo name="Basic Invoice" showFirstColumn="0" showLastColumn="0" showRowStripes="1" showColumnStripes="0"/>
</table>
</file>

<file path=xl/theme/theme1.xml><?xml version="1.0" encoding="utf-8"?>
<a:theme xmlns:a="http://schemas.openxmlformats.org/drawingml/2006/main" name="Office Theme">
  <a:themeElements>
    <a:clrScheme name="Basic Invoice">
      <a:dk1>
        <a:sysClr val="windowText" lastClr="000000"/>
      </a:dk1>
      <a:lt1>
        <a:sysClr val="window" lastClr="FFFFFF"/>
      </a:lt1>
      <a:dk2>
        <a:srgbClr val="5A5A5A"/>
      </a:dk2>
      <a:lt2>
        <a:srgbClr val="F0F0F0"/>
      </a:lt2>
      <a:accent1>
        <a:srgbClr val="51BFE1"/>
      </a:accent1>
      <a:accent2>
        <a:srgbClr val="A85C82"/>
      </a:accent2>
      <a:accent3>
        <a:srgbClr val="FFC819"/>
      </a:accent3>
      <a:accent4>
        <a:srgbClr val="8EBF3F"/>
      </a:accent4>
      <a:accent5>
        <a:srgbClr val="FEF800"/>
      </a:accent5>
      <a:accent6>
        <a:srgbClr val="FA0000"/>
      </a:accent6>
      <a:hlink>
        <a:srgbClr val="50C3E1"/>
      </a:hlink>
      <a:folHlink>
        <a:srgbClr val="954F72"/>
      </a:folHlink>
    </a:clrScheme>
    <a:fontScheme name="Basic Invoice">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ccagrouplb.com" TargetMode="External"/><Relationship Id="rId1" Type="http://schemas.openxmlformats.org/officeDocument/2006/relationships/hyperlink" Target="http://www.ccagrouplb.com/"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tabColor theme="4"/>
    <pageSetUpPr autoPageBreaks="0" fitToPage="1"/>
  </sheetPr>
  <dimension ref="A1:G132"/>
  <sheetViews>
    <sheetView showGridLines="0" tabSelected="1" topLeftCell="A97" zoomScale="80" zoomScaleNormal="80" workbookViewId="0">
      <selection activeCell="B107" sqref="B107"/>
    </sheetView>
  </sheetViews>
  <sheetFormatPr defaultRowHeight="12.75"/>
  <cols>
    <col min="1" max="1" width="25.85546875" customWidth="1"/>
    <col min="2" max="2" width="67.85546875" bestFit="1" customWidth="1"/>
    <col min="3" max="3" width="37.140625" bestFit="1" customWidth="1"/>
    <col min="4" max="4" width="10.42578125" style="43" bestFit="1" customWidth="1"/>
    <col min="5" max="5" width="26.28515625" style="57" customWidth="1"/>
    <col min="6" max="6" width="30.140625" style="57" customWidth="1"/>
    <col min="7" max="7" width="1.7109375" customWidth="1"/>
    <col min="9" max="9" width="10.28515625"/>
  </cols>
  <sheetData>
    <row r="1" spans="1:7" ht="52.5" customHeight="1">
      <c r="A1" s="62"/>
      <c r="B1" s="23" t="s">
        <v>6</v>
      </c>
      <c r="C1" s="23"/>
      <c r="D1" s="32"/>
      <c r="E1" s="63" t="s">
        <v>13</v>
      </c>
      <c r="F1" s="63"/>
      <c r="G1" s="1"/>
    </row>
    <row r="2" spans="1:7" ht="18.75">
      <c r="A2" s="62"/>
      <c r="B2" s="24" t="s">
        <v>16</v>
      </c>
      <c r="C2" s="25" t="s">
        <v>17</v>
      </c>
      <c r="D2" s="33"/>
      <c r="E2" s="44" t="s">
        <v>14</v>
      </c>
      <c r="F2" s="44">
        <v>1001</v>
      </c>
      <c r="G2" s="1"/>
    </row>
    <row r="3" spans="1:7" ht="18.75">
      <c r="A3" s="62"/>
      <c r="B3" s="26"/>
      <c r="C3" s="25" t="s">
        <v>11</v>
      </c>
      <c r="D3" s="33"/>
      <c r="E3" s="44" t="s">
        <v>15</v>
      </c>
      <c r="F3" s="58">
        <v>42737</v>
      </c>
      <c r="G3" s="2"/>
    </row>
    <row r="4" spans="1:7" ht="18.75">
      <c r="A4" s="62"/>
      <c r="B4" s="26"/>
      <c r="C4" s="27" t="s">
        <v>8</v>
      </c>
      <c r="D4" s="34"/>
      <c r="E4" s="44"/>
      <c r="F4" s="44"/>
      <c r="G4" s="2"/>
    </row>
    <row r="5" spans="1:7" ht="14.25">
      <c r="A5" s="62"/>
      <c r="B5" s="67"/>
      <c r="C5" s="67"/>
      <c r="D5" s="67"/>
      <c r="E5" s="45"/>
      <c r="F5" s="45"/>
      <c r="G5" s="2"/>
    </row>
    <row r="6" spans="1:7" ht="14.25">
      <c r="B6" s="64"/>
      <c r="C6" s="64"/>
      <c r="D6" s="64"/>
      <c r="E6" s="46"/>
      <c r="F6" s="46"/>
      <c r="G6" s="2"/>
    </row>
    <row r="7" spans="1:7" ht="5.25" customHeight="1">
      <c r="B7" s="65"/>
      <c r="C7" s="65"/>
      <c r="D7" s="65"/>
      <c r="E7" s="65"/>
      <c r="F7" s="65"/>
      <c r="G7" s="2"/>
    </row>
    <row r="8" spans="1:7" ht="18.75">
      <c r="A8" s="28" t="s">
        <v>9</v>
      </c>
      <c r="B8" s="29" t="s">
        <v>7</v>
      </c>
      <c r="C8" s="30"/>
      <c r="D8" s="35"/>
      <c r="E8" s="47"/>
      <c r="F8" s="59"/>
      <c r="G8" s="2"/>
    </row>
    <row r="9" spans="1:7" ht="14.25">
      <c r="A9" s="3"/>
      <c r="B9" s="4"/>
      <c r="C9" s="4"/>
      <c r="D9" s="36"/>
      <c r="E9" s="48"/>
      <c r="G9" s="2"/>
    </row>
    <row r="10" spans="1:7">
      <c r="B10" s="66"/>
      <c r="C10" s="66"/>
      <c r="D10" s="66"/>
      <c r="E10" s="66"/>
      <c r="F10" s="66"/>
      <c r="G10" s="2"/>
    </row>
    <row r="11" spans="1:7" ht="18.75" customHeight="1">
      <c r="A11" s="31" t="s">
        <v>10</v>
      </c>
      <c r="B11" s="31" t="s">
        <v>1</v>
      </c>
      <c r="C11" s="31" t="s">
        <v>12</v>
      </c>
      <c r="D11" s="37" t="s">
        <v>0</v>
      </c>
      <c r="E11" s="49" t="s">
        <v>2</v>
      </c>
      <c r="F11" s="49" t="s">
        <v>3</v>
      </c>
      <c r="G11" s="1"/>
    </row>
    <row r="12" spans="1:7" ht="238.5" customHeight="1">
      <c r="A12" t="s">
        <v>19</v>
      </c>
      <c r="B12" s="7" t="s">
        <v>20</v>
      </c>
      <c r="C12" s="5"/>
      <c r="D12" s="8">
        <v>1</v>
      </c>
      <c r="E12" s="50">
        <v>3000</v>
      </c>
      <c r="F12" s="50">
        <v>3000</v>
      </c>
      <c r="G12" s="1"/>
    </row>
    <row r="13" spans="1:7" ht="18.75" customHeight="1">
      <c r="A13" s="6"/>
      <c r="B13" s="5"/>
      <c r="C13" s="5"/>
      <c r="D13" s="8"/>
      <c r="E13" s="51"/>
      <c r="F13" s="51"/>
      <c r="G13" s="1"/>
    </row>
    <row r="14" spans="1:7" ht="250.5" customHeight="1">
      <c r="A14" t="s">
        <v>21</v>
      </c>
      <c r="B14" s="7" t="s">
        <v>22</v>
      </c>
      <c r="C14" s="5"/>
      <c r="D14" s="8">
        <v>1</v>
      </c>
      <c r="E14" s="50">
        <v>3300</v>
      </c>
      <c r="F14" s="50">
        <v>3300</v>
      </c>
      <c r="G14" s="1"/>
    </row>
    <row r="15" spans="1:7" ht="18.75" customHeight="1">
      <c r="A15" s="6"/>
      <c r="B15" s="5"/>
      <c r="C15" s="5"/>
      <c r="D15" s="8"/>
      <c r="E15" s="51"/>
      <c r="F15" s="51" t="str">
        <f>IF(Table1[[#This Row],[UNIT PRICE]]&lt;&gt;"",Table1[[#This Row],[QTY]]*Table1[[#This Row],[UNIT PRICE]],"")</f>
        <v/>
      </c>
      <c r="G15" s="1"/>
    </row>
    <row r="16" spans="1:7" ht="126" customHeight="1">
      <c r="A16" t="s">
        <v>23</v>
      </c>
      <c r="B16" s="7" t="s">
        <v>24</v>
      </c>
      <c r="C16" s="5"/>
      <c r="D16" s="8">
        <v>1</v>
      </c>
      <c r="E16" s="50">
        <v>1650</v>
      </c>
      <c r="F16" s="50">
        <v>1650</v>
      </c>
      <c r="G16" s="1"/>
    </row>
    <row r="17" spans="1:7" ht="18.75" customHeight="1">
      <c r="A17" s="6"/>
      <c r="B17" s="5"/>
      <c r="C17" s="5"/>
      <c r="D17" s="8"/>
      <c r="E17" s="51"/>
      <c r="F17" s="51" t="str">
        <f>IF(Table1[[#This Row],[UNIT PRICE]]&lt;&gt;"",Table1[[#This Row],[QTY]]*Table1[[#This Row],[UNIT PRICE]],"")</f>
        <v/>
      </c>
      <c r="G17" s="1"/>
    </row>
    <row r="18" spans="1:7" ht="102" customHeight="1">
      <c r="A18" s="5" t="s">
        <v>25</v>
      </c>
      <c r="B18" s="7" t="s">
        <v>26</v>
      </c>
      <c r="C18" s="12"/>
      <c r="D18" s="8">
        <v>1</v>
      </c>
      <c r="E18" s="50">
        <v>3500</v>
      </c>
      <c r="F18" s="50">
        <v>3500</v>
      </c>
      <c r="G18" s="1"/>
    </row>
    <row r="19" spans="1:7" ht="18.75" customHeight="1">
      <c r="A19" s="6"/>
      <c r="B19" s="5"/>
      <c r="C19" s="12"/>
      <c r="D19" s="8"/>
      <c r="E19" s="51"/>
      <c r="F19" s="51" t="str">
        <f>IF(Table1[[#This Row],[UNIT PRICE]]&lt;&gt;"",Table1[[#This Row],[QTY]]*Table1[[#This Row],[UNIT PRICE]],"")</f>
        <v/>
      </c>
      <c r="G19" s="1"/>
    </row>
    <row r="20" spans="1:7" ht="91.5" customHeight="1">
      <c r="A20" s="13" t="s">
        <v>27</v>
      </c>
      <c r="B20" s="7" t="s">
        <v>28</v>
      </c>
      <c r="C20" s="12"/>
      <c r="D20" s="8">
        <v>1</v>
      </c>
      <c r="E20" s="50">
        <v>360</v>
      </c>
      <c r="F20" s="50">
        <f>IF(Table1[[#This Row],[UNIT PRICE]]&lt;&gt;"",Table1[[#This Row],[QTY]]*Table1[[#This Row],[UNIT PRICE]],"")</f>
        <v>360</v>
      </c>
      <c r="G20" s="1"/>
    </row>
    <row r="21" spans="1:7" ht="18.75" customHeight="1">
      <c r="A21" s="6"/>
      <c r="B21" s="5"/>
      <c r="C21" s="12"/>
      <c r="D21" s="8"/>
      <c r="E21" s="50"/>
      <c r="F21" s="50" t="str">
        <f>IF(Table1[[#This Row],[UNIT PRICE]]&lt;&gt;"",Table1[[#This Row],[QTY]]*Table1[[#This Row],[UNIT PRICE]],"")</f>
        <v/>
      </c>
      <c r="G21" s="1"/>
    </row>
    <row r="22" spans="1:7" ht="86.25" customHeight="1">
      <c r="A22" s="13" t="s">
        <v>29</v>
      </c>
      <c r="B22" s="9" t="s">
        <v>30</v>
      </c>
      <c r="C22" s="12"/>
      <c r="D22" s="8">
        <v>1</v>
      </c>
      <c r="E22" s="50">
        <v>275</v>
      </c>
      <c r="F22" s="50">
        <f>IF(Table1[[#This Row],[UNIT PRICE]]&lt;&gt;"",Table1[[#This Row],[QTY]]*Table1[[#This Row],[UNIT PRICE]],"")</f>
        <v>275</v>
      </c>
      <c r="G22" s="1"/>
    </row>
    <row r="23" spans="1:7" ht="18.75" customHeight="1">
      <c r="A23" s="6"/>
      <c r="B23" s="5"/>
      <c r="C23" s="12"/>
      <c r="D23" s="8"/>
      <c r="E23" s="51"/>
      <c r="F23" s="51" t="str">
        <f>IF(Table1[[#This Row],[UNIT PRICE]]&lt;&gt;"",Table1[[#This Row],[QTY]]*Table1[[#This Row],[UNIT PRICE]],"")</f>
        <v/>
      </c>
      <c r="G23" s="1"/>
    </row>
    <row r="24" spans="1:7" ht="98.25" customHeight="1">
      <c r="A24" s="13" t="s">
        <v>31</v>
      </c>
      <c r="B24" s="9" t="s">
        <v>32</v>
      </c>
      <c r="C24" s="12"/>
      <c r="D24" s="8">
        <v>1</v>
      </c>
      <c r="E24" s="51">
        <v>1200</v>
      </c>
      <c r="F24" s="51">
        <f>IF(Table1[[#This Row],[UNIT PRICE]]&lt;&gt;"",Table1[[#This Row],[QTY]]*Table1[[#This Row],[UNIT PRICE]],"")</f>
        <v>1200</v>
      </c>
      <c r="G24" s="1"/>
    </row>
    <row r="25" spans="1:7" ht="18.75" customHeight="1">
      <c r="A25" s="6"/>
      <c r="B25" s="5"/>
      <c r="C25" s="12"/>
      <c r="D25" s="8"/>
      <c r="E25" s="51"/>
      <c r="F25" s="51" t="str">
        <f>IF(Table1[[#This Row],[UNIT PRICE]]&lt;&gt;"",Table1[[#This Row],[QTY]]*Table1[[#This Row],[UNIT PRICE]],"")</f>
        <v/>
      </c>
      <c r="G25" s="1"/>
    </row>
    <row r="26" spans="1:7" ht="97.5" customHeight="1">
      <c r="A26" s="13" t="s">
        <v>33</v>
      </c>
      <c r="B26" s="9" t="s">
        <v>34</v>
      </c>
      <c r="C26" s="12"/>
      <c r="D26" s="8"/>
      <c r="E26" s="51"/>
      <c r="F26" s="51" t="str">
        <f>IF(Table1[[#This Row],[UNIT PRICE]]&lt;&gt;"",Table1[[#This Row],[QTY]]*Table1[[#This Row],[UNIT PRICE]],"")</f>
        <v/>
      </c>
      <c r="G26" s="1"/>
    </row>
    <row r="27" spans="1:7" ht="18.75" customHeight="1">
      <c r="A27" s="6"/>
      <c r="B27" s="5"/>
      <c r="C27" s="12"/>
      <c r="D27" s="8"/>
      <c r="E27" s="51"/>
      <c r="F27" s="51" t="str">
        <f>IF(Table1[[#This Row],[UNIT PRICE]]&lt;&gt;"",Table1[[#This Row],[QTY]]*Table1[[#This Row],[UNIT PRICE]],"")</f>
        <v/>
      </c>
      <c r="G27" s="1"/>
    </row>
    <row r="28" spans="1:7" ht="159" customHeight="1">
      <c r="A28" s="13" t="s">
        <v>35</v>
      </c>
      <c r="B28" s="9" t="s">
        <v>36</v>
      </c>
      <c r="C28" s="12"/>
      <c r="D28" s="8">
        <v>1</v>
      </c>
      <c r="E28" s="51">
        <v>180</v>
      </c>
      <c r="F28" s="51">
        <f>IF(Table1[[#This Row],[UNIT PRICE]]&lt;&gt;"",Table1[[#This Row],[QTY]]*Table1[[#This Row],[UNIT PRICE]],"")</f>
        <v>180</v>
      </c>
      <c r="G28" s="1"/>
    </row>
    <row r="29" spans="1:7" ht="18.75" customHeight="1">
      <c r="A29" s="6"/>
      <c r="B29" s="5"/>
      <c r="C29" s="12"/>
      <c r="D29" s="8"/>
      <c r="E29" s="51"/>
      <c r="F29" s="51" t="str">
        <f>IF(Table1[[#This Row],[UNIT PRICE]]&lt;&gt;"",Table1[[#This Row],[QTY]]*Table1[[#This Row],[UNIT PRICE]],"")</f>
        <v/>
      </c>
      <c r="G29" s="1"/>
    </row>
    <row r="30" spans="1:7" ht="117" customHeight="1">
      <c r="A30" s="13" t="s">
        <v>37</v>
      </c>
      <c r="B30" s="5" t="s">
        <v>38</v>
      </c>
      <c r="C30" s="12"/>
      <c r="D30" s="8">
        <v>1</v>
      </c>
      <c r="E30" s="51">
        <v>114</v>
      </c>
      <c r="F30" s="51">
        <f>IF(Table1[[#This Row],[UNIT PRICE]]&lt;&gt;"",Table1[[#This Row],[QTY]]*Table1[[#This Row],[UNIT PRICE]],"")</f>
        <v>114</v>
      </c>
      <c r="G30" s="1"/>
    </row>
    <row r="31" spans="1:7" s="16" customFormat="1" ht="18.75" customHeight="1">
      <c r="A31" s="17"/>
      <c r="B31" s="14"/>
      <c r="C31" s="14"/>
      <c r="D31" s="38"/>
      <c r="E31" s="52"/>
      <c r="F31" s="52" t="str">
        <f>IF(Table1[[#This Row],[UNIT PRICE]]&lt;&gt;"",Table1[[#This Row],[QTY]]*Table1[[#This Row],[UNIT PRICE]],"")</f>
        <v/>
      </c>
      <c r="G31" s="15"/>
    </row>
    <row r="32" spans="1:7" s="16" customFormat="1" ht="157.5" customHeight="1">
      <c r="A32" s="18" t="s">
        <v>39</v>
      </c>
      <c r="B32" s="9" t="s">
        <v>40</v>
      </c>
      <c r="C32" s="5"/>
      <c r="D32" s="8">
        <v>1</v>
      </c>
      <c r="E32" s="51">
        <v>180</v>
      </c>
      <c r="F32" s="52">
        <f>IF(Table1[[#This Row],[UNIT PRICE]]&lt;&gt;"",Table1[[#This Row],[QTY]]*Table1[[#This Row],[UNIT PRICE]],"")</f>
        <v>180</v>
      </c>
      <c r="G32" s="15"/>
    </row>
    <row r="33" spans="1:7" ht="18.75" customHeight="1">
      <c r="A33" s="6"/>
      <c r="B33" s="5"/>
      <c r="C33" s="12"/>
      <c r="D33" s="8"/>
      <c r="E33" s="51"/>
      <c r="F33" s="51" t="str">
        <f>IF(Table1[[#This Row],[UNIT PRICE]]&lt;&gt;"",Table1[[#This Row],[QTY]]*Table1[[#This Row],[UNIT PRICE]],"")</f>
        <v/>
      </c>
      <c r="G33" s="1"/>
    </row>
    <row r="34" spans="1:7" ht="76.5">
      <c r="A34" s="13" t="s">
        <v>41</v>
      </c>
      <c r="B34" s="9" t="s">
        <v>42</v>
      </c>
      <c r="C34" s="12"/>
      <c r="D34" s="8">
        <v>1</v>
      </c>
      <c r="E34" s="51">
        <v>260</v>
      </c>
      <c r="F34" s="51">
        <f>IF(Table1[[#This Row],[UNIT PRICE]]&lt;&gt;"",Table1[[#This Row],[QTY]]*Table1[[#This Row],[UNIT PRICE]],"")</f>
        <v>260</v>
      </c>
      <c r="G34" s="1"/>
    </row>
    <row r="35" spans="1:7" ht="18.75" customHeight="1">
      <c r="A35" s="6"/>
      <c r="B35" s="5"/>
      <c r="C35" s="12"/>
      <c r="D35" s="8"/>
      <c r="E35" s="51"/>
      <c r="F35" s="51" t="str">
        <f>IF(Table1[[#This Row],[UNIT PRICE]]&lt;&gt;"",Table1[[#This Row],[QTY]]*Table1[[#This Row],[UNIT PRICE]],"")</f>
        <v/>
      </c>
      <c r="G35" s="1"/>
    </row>
    <row r="36" spans="1:7" ht="78" customHeight="1">
      <c r="A36" s="13" t="s">
        <v>43</v>
      </c>
      <c r="B36" s="9" t="s">
        <v>44</v>
      </c>
      <c r="C36" s="12"/>
      <c r="D36" s="8">
        <v>1</v>
      </c>
      <c r="E36" s="51">
        <v>275</v>
      </c>
      <c r="F36" s="51">
        <f>IF(Table1[[#This Row],[UNIT PRICE]]&lt;&gt;"",Table1[[#This Row],[QTY]]*Table1[[#This Row],[UNIT PRICE]],"")</f>
        <v>275</v>
      </c>
      <c r="G36" s="1"/>
    </row>
    <row r="37" spans="1:7" ht="18.75" customHeight="1">
      <c r="A37" s="6"/>
      <c r="B37" s="5"/>
      <c r="C37" s="12"/>
      <c r="D37" s="8"/>
      <c r="E37" s="51"/>
      <c r="F37" s="51" t="str">
        <f>IF(Table1[[#This Row],[UNIT PRICE]]&lt;&gt;"",Table1[[#This Row],[QTY]]*Table1[[#This Row],[UNIT PRICE]],"")</f>
        <v/>
      </c>
      <c r="G37" s="1"/>
    </row>
    <row r="38" spans="1:7" ht="94.5" customHeight="1">
      <c r="A38" s="13" t="s">
        <v>45</v>
      </c>
      <c r="B38" s="9" t="s">
        <v>46</v>
      </c>
      <c r="C38" s="5"/>
      <c r="D38" s="8">
        <v>1</v>
      </c>
      <c r="E38" s="51">
        <v>360</v>
      </c>
      <c r="F38" s="51">
        <f>IF(Table1[[#This Row],[UNIT PRICE]]&lt;&gt;"",Table1[[#This Row],[QTY]]*Table1[[#This Row],[UNIT PRICE]],"")</f>
        <v>360</v>
      </c>
      <c r="G38" s="1"/>
    </row>
    <row r="39" spans="1:7" ht="18.75" customHeight="1">
      <c r="A39" s="6"/>
      <c r="B39" s="5"/>
      <c r="C39" s="5"/>
      <c r="D39" s="8"/>
      <c r="E39" s="51"/>
      <c r="F39" s="51" t="str">
        <f>IF(Table1[[#This Row],[UNIT PRICE]]&lt;&gt;"",Table1[[#This Row],[QTY]]*Table1[[#This Row],[UNIT PRICE]],"")</f>
        <v/>
      </c>
      <c r="G39" s="1"/>
    </row>
    <row r="40" spans="1:7" ht="94.5" customHeight="1">
      <c r="A40" s="13" t="s">
        <v>47</v>
      </c>
      <c r="B40" s="5" t="s">
        <v>48</v>
      </c>
      <c r="C40" s="5"/>
      <c r="D40" s="8">
        <v>1</v>
      </c>
      <c r="E40" s="51">
        <v>495</v>
      </c>
      <c r="F40" s="51">
        <f>IF(Table1[[#This Row],[UNIT PRICE]]&lt;&gt;"",Table1[[#This Row],[QTY]]*Table1[[#This Row],[UNIT PRICE]],"")</f>
        <v>495</v>
      </c>
      <c r="G40" s="1"/>
    </row>
    <row r="41" spans="1:7" ht="18.75" customHeight="1">
      <c r="A41" s="6"/>
      <c r="B41" s="5"/>
      <c r="C41" s="5"/>
      <c r="D41" s="8"/>
      <c r="E41" s="51"/>
      <c r="F41" s="51" t="str">
        <f>IF(Table1[[#This Row],[UNIT PRICE]]&lt;&gt;"",Table1[[#This Row],[QTY]]*Table1[[#This Row],[UNIT PRICE]],"")</f>
        <v/>
      </c>
      <c r="G41" s="1"/>
    </row>
    <row r="42" spans="1:7" ht="102.75" customHeight="1">
      <c r="A42" s="13" t="s">
        <v>49</v>
      </c>
      <c r="B42" s="5" t="s">
        <v>50</v>
      </c>
      <c r="C42" s="5"/>
      <c r="D42" s="8">
        <v>1</v>
      </c>
      <c r="E42" s="51">
        <v>900</v>
      </c>
      <c r="F42" s="51">
        <f>IF(Table1[[#This Row],[UNIT PRICE]]&lt;&gt;"",Table1[[#This Row],[QTY]]*Table1[[#This Row],[UNIT PRICE]],"")</f>
        <v>900</v>
      </c>
      <c r="G42" s="1"/>
    </row>
    <row r="43" spans="1:7" ht="18.75" customHeight="1">
      <c r="A43" s="6"/>
      <c r="B43" s="5"/>
      <c r="C43" s="5"/>
      <c r="D43" s="8"/>
      <c r="E43" s="51"/>
      <c r="F43" s="51" t="str">
        <f>IF(Table1[[#This Row],[UNIT PRICE]]&lt;&gt;"",Table1[[#This Row],[QTY]]*Table1[[#This Row],[UNIT PRICE]],"")</f>
        <v/>
      </c>
      <c r="G43" s="1"/>
    </row>
    <row r="44" spans="1:7" ht="127.5" customHeight="1">
      <c r="A44" s="13" t="s">
        <v>51</v>
      </c>
      <c r="B44" s="5" t="s">
        <v>52</v>
      </c>
      <c r="C44" s="5"/>
      <c r="D44" s="8">
        <v>1</v>
      </c>
      <c r="E44" s="51">
        <v>475</v>
      </c>
      <c r="F44" s="51">
        <f>IF(Table1[[#This Row],[UNIT PRICE]]&lt;&gt;"",Table1[[#This Row],[QTY]]*Table1[[#This Row],[UNIT PRICE]],"")</f>
        <v>475</v>
      </c>
      <c r="G44" s="1"/>
    </row>
    <row r="45" spans="1:7" ht="18.75" customHeight="1">
      <c r="A45" s="6"/>
      <c r="B45" s="5"/>
      <c r="C45" s="5"/>
      <c r="D45" s="8"/>
      <c r="E45" s="51"/>
      <c r="F45" s="51" t="str">
        <f>IF(Table1[[#This Row],[UNIT PRICE]]&lt;&gt;"",Table1[[#This Row],[QTY]]*Table1[[#This Row],[UNIT PRICE]],"")</f>
        <v/>
      </c>
      <c r="G45" s="1"/>
    </row>
    <row r="46" spans="1:7" ht="141.75" customHeight="1">
      <c r="A46" s="13" t="s">
        <v>53</v>
      </c>
      <c r="B46" s="5" t="s">
        <v>54</v>
      </c>
      <c r="C46" s="5"/>
      <c r="D46" s="8">
        <v>1</v>
      </c>
      <c r="E46" s="51">
        <v>320</v>
      </c>
      <c r="F46" s="51">
        <f>IF(Table1[[#This Row],[UNIT PRICE]]&lt;&gt;"",Table1[[#This Row],[QTY]]*Table1[[#This Row],[UNIT PRICE]],"")</f>
        <v>320</v>
      </c>
      <c r="G46" s="1"/>
    </row>
    <row r="47" spans="1:7" ht="18.75" customHeight="1">
      <c r="A47" s="6"/>
      <c r="B47" s="5"/>
      <c r="C47" s="5"/>
      <c r="D47" s="8"/>
      <c r="E47" s="51"/>
      <c r="F47" s="51" t="str">
        <f>IF(Table1[[#This Row],[UNIT PRICE]]&lt;&gt;"",Table1[[#This Row],[QTY]]*Table1[[#This Row],[UNIT PRICE]],"")</f>
        <v/>
      </c>
      <c r="G47" s="1"/>
    </row>
    <row r="48" spans="1:7" ht="94.5" customHeight="1">
      <c r="A48" s="13" t="s">
        <v>55</v>
      </c>
      <c r="B48" s="7" t="s">
        <v>56</v>
      </c>
      <c r="C48" s="5"/>
      <c r="D48" s="8">
        <v>1</v>
      </c>
      <c r="E48" s="51">
        <v>220</v>
      </c>
      <c r="F48" s="51">
        <f>IF(Table1[[#This Row],[UNIT PRICE]]&lt;&gt;"",Table1[[#This Row],[QTY]]*Table1[[#This Row],[UNIT PRICE]],"")</f>
        <v>220</v>
      </c>
      <c r="G48" s="1"/>
    </row>
    <row r="49" spans="1:7" ht="18.75" customHeight="1">
      <c r="A49" s="6"/>
      <c r="B49" s="5"/>
      <c r="C49" s="5"/>
      <c r="D49" s="8"/>
      <c r="E49" s="51"/>
      <c r="F49" s="51" t="str">
        <f>IF(Table1[[#This Row],[UNIT PRICE]]&lt;&gt;"",Table1[[#This Row],[QTY]]*Table1[[#This Row],[UNIT PRICE]],"")</f>
        <v/>
      </c>
      <c r="G49" s="1"/>
    </row>
    <row r="50" spans="1:7" ht="84" customHeight="1">
      <c r="A50" s="13" t="s">
        <v>57</v>
      </c>
      <c r="B50" s="9" t="s">
        <v>58</v>
      </c>
      <c r="C50" s="5"/>
      <c r="D50" s="8">
        <v>1</v>
      </c>
      <c r="E50" s="51">
        <v>150</v>
      </c>
      <c r="F50" s="51">
        <f>IF(Table1[[#This Row],[UNIT PRICE]]&lt;&gt;"",Table1[[#This Row],[QTY]]*Table1[[#This Row],[UNIT PRICE]],"")</f>
        <v>150</v>
      </c>
      <c r="G50" s="1"/>
    </row>
    <row r="51" spans="1:7" ht="18.75" customHeight="1">
      <c r="A51" s="6"/>
      <c r="B51" s="5"/>
      <c r="C51" s="5"/>
      <c r="D51" s="8"/>
      <c r="E51" s="51"/>
      <c r="F51" s="51" t="str">
        <f>IF(Table1[[#This Row],[UNIT PRICE]]&lt;&gt;"",Table1[[#This Row],[QTY]]*Table1[[#This Row],[UNIT PRICE]],"")</f>
        <v/>
      </c>
      <c r="G51" s="1"/>
    </row>
    <row r="52" spans="1:7" ht="91.5" customHeight="1">
      <c r="A52" s="13" t="s">
        <v>59</v>
      </c>
      <c r="B52" s="9" t="s">
        <v>60</v>
      </c>
      <c r="C52" s="5"/>
      <c r="D52" s="8">
        <v>1</v>
      </c>
      <c r="E52" s="51">
        <v>1025</v>
      </c>
      <c r="F52" s="51">
        <f>IF(Table1[[#This Row],[UNIT PRICE]]&lt;&gt;"",Table1[[#This Row],[QTY]]*Table1[[#This Row],[UNIT PRICE]],"")</f>
        <v>1025</v>
      </c>
      <c r="G52" s="1"/>
    </row>
    <row r="53" spans="1:7" ht="18.75" customHeight="1">
      <c r="A53" s="6"/>
      <c r="B53" s="5"/>
      <c r="C53" s="5"/>
      <c r="D53" s="8"/>
      <c r="E53" s="51"/>
      <c r="F53" s="51" t="str">
        <f>IF(Table1[[#This Row],[UNIT PRICE]]&lt;&gt;"",Table1[[#This Row],[QTY]]*Table1[[#This Row],[UNIT PRICE]],"")</f>
        <v/>
      </c>
      <c r="G53" s="1"/>
    </row>
    <row r="54" spans="1:7" ht="80.25" customHeight="1">
      <c r="A54" s="13" t="s">
        <v>61</v>
      </c>
      <c r="B54" s="9" t="s">
        <v>62</v>
      </c>
      <c r="C54" s="5"/>
      <c r="D54" s="8">
        <v>1</v>
      </c>
      <c r="E54" s="51">
        <v>1150</v>
      </c>
      <c r="F54" s="51">
        <f>IF(Table1[[#This Row],[UNIT PRICE]]&lt;&gt;"",Table1[[#This Row],[QTY]]*Table1[[#This Row],[UNIT PRICE]],"")</f>
        <v>1150</v>
      </c>
      <c r="G54" s="1"/>
    </row>
    <row r="55" spans="1:7" ht="18.75" customHeight="1">
      <c r="A55" s="6"/>
      <c r="B55" s="5"/>
      <c r="C55" s="5"/>
      <c r="D55" s="8"/>
      <c r="E55" s="51"/>
      <c r="F55" s="51" t="str">
        <f>IF(Table1[[#This Row],[UNIT PRICE]]&lt;&gt;"",Table1[[#This Row],[QTY]]*Table1[[#This Row],[UNIT PRICE]],"")</f>
        <v/>
      </c>
      <c r="G55" s="1"/>
    </row>
    <row r="56" spans="1:7" ht="96.75" customHeight="1">
      <c r="A56" s="13" t="s">
        <v>63</v>
      </c>
      <c r="B56" s="5" t="s">
        <v>64</v>
      </c>
      <c r="C56" s="5"/>
      <c r="D56" s="8">
        <v>1</v>
      </c>
      <c r="E56" s="51">
        <v>485</v>
      </c>
      <c r="F56" s="51">
        <f>IF(Table1[[#This Row],[UNIT PRICE]]&lt;&gt;"",Table1[[#This Row],[QTY]]*Table1[[#This Row],[UNIT PRICE]],"")</f>
        <v>485</v>
      </c>
      <c r="G56" s="1"/>
    </row>
    <row r="57" spans="1:7" ht="18.75" customHeight="1">
      <c r="A57" s="6"/>
      <c r="B57" s="5"/>
      <c r="C57" s="5"/>
      <c r="D57" s="8"/>
      <c r="E57" s="51"/>
      <c r="F57" s="51" t="str">
        <f>IF(Table1[[#This Row],[UNIT PRICE]]&lt;&gt;"",Table1[[#This Row],[QTY]]*Table1[[#This Row],[UNIT PRICE]],"")</f>
        <v/>
      </c>
      <c r="G57" s="1"/>
    </row>
    <row r="58" spans="1:7" ht="86.25" customHeight="1">
      <c r="A58" s="13" t="s">
        <v>65</v>
      </c>
      <c r="B58" s="9" t="s">
        <v>66</v>
      </c>
      <c r="C58" s="5"/>
      <c r="D58" s="8">
        <v>1</v>
      </c>
      <c r="E58" s="51">
        <v>400</v>
      </c>
      <c r="F58" s="51">
        <f>IF(Table1[[#This Row],[UNIT PRICE]]&lt;&gt;"",Table1[[#This Row],[QTY]]*Table1[[#This Row],[UNIT PRICE]],"")</f>
        <v>400</v>
      </c>
      <c r="G58" s="1"/>
    </row>
    <row r="59" spans="1:7" ht="18.75" customHeight="1">
      <c r="A59" s="6"/>
      <c r="B59" s="5"/>
      <c r="C59" s="5"/>
      <c r="D59" s="8"/>
      <c r="E59" s="51"/>
      <c r="F59" s="51" t="str">
        <f>IF(Table1[[#This Row],[UNIT PRICE]]&lt;&gt;"",Table1[[#This Row],[QTY]]*Table1[[#This Row],[UNIT PRICE]],"")</f>
        <v/>
      </c>
      <c r="G59" s="1"/>
    </row>
    <row r="60" spans="1:7" ht="95.25" customHeight="1">
      <c r="A60" s="13" t="s">
        <v>67</v>
      </c>
      <c r="B60" s="9" t="s">
        <v>134</v>
      </c>
      <c r="C60" s="5"/>
      <c r="D60" s="8">
        <v>1</v>
      </c>
      <c r="E60" s="51">
        <v>750</v>
      </c>
      <c r="F60" s="51">
        <f>IF(Table1[[#This Row],[UNIT PRICE]]&lt;&gt;"",Table1[[#This Row],[QTY]]*Table1[[#This Row],[UNIT PRICE]],"")</f>
        <v>750</v>
      </c>
      <c r="G60" s="1"/>
    </row>
    <row r="61" spans="1:7" ht="18.75" customHeight="1">
      <c r="A61" s="6"/>
      <c r="B61" s="5"/>
      <c r="C61" s="5"/>
      <c r="D61" s="8"/>
      <c r="E61" s="51"/>
      <c r="F61" s="51" t="str">
        <f>IF(Table1[[#This Row],[UNIT PRICE]]&lt;&gt;"",Table1[[#This Row],[QTY]]*Table1[[#This Row],[UNIT PRICE]],"")</f>
        <v/>
      </c>
      <c r="G61" s="1"/>
    </row>
    <row r="62" spans="1:7" ht="126.75" customHeight="1">
      <c r="A62" s="13" t="s">
        <v>68</v>
      </c>
      <c r="B62" s="5" t="s">
        <v>69</v>
      </c>
      <c r="C62" s="5"/>
      <c r="D62" s="8">
        <v>1</v>
      </c>
      <c r="E62" s="51">
        <v>260</v>
      </c>
      <c r="F62" s="51">
        <f>IF(Table1[[#This Row],[UNIT PRICE]]&lt;&gt;"",Table1[[#This Row],[QTY]]*Table1[[#This Row],[UNIT PRICE]],"")</f>
        <v>260</v>
      </c>
      <c r="G62" s="1"/>
    </row>
    <row r="63" spans="1:7" ht="18.75" customHeight="1">
      <c r="A63" s="6"/>
      <c r="B63" s="5"/>
      <c r="C63" s="5"/>
      <c r="D63" s="8"/>
      <c r="E63" s="51"/>
      <c r="F63" s="51" t="str">
        <f>IF(Table1[[#This Row],[UNIT PRICE]]&lt;&gt;"",Table1[[#This Row],[QTY]]*Table1[[#This Row],[UNIT PRICE]],"")</f>
        <v/>
      </c>
      <c r="G63" s="1"/>
    </row>
    <row r="64" spans="1:7" ht="133.5" customHeight="1">
      <c r="A64" s="13" t="s">
        <v>70</v>
      </c>
      <c r="B64" s="5" t="s">
        <v>71</v>
      </c>
      <c r="C64" s="5"/>
      <c r="D64" s="8">
        <v>1</v>
      </c>
      <c r="E64" s="51">
        <v>185</v>
      </c>
      <c r="F64" s="51">
        <f>IF(Table1[[#This Row],[UNIT PRICE]]&lt;&gt;"",Table1[[#This Row],[QTY]]*Table1[[#This Row],[UNIT PRICE]],"")</f>
        <v>185</v>
      </c>
      <c r="G64" s="1"/>
    </row>
    <row r="65" spans="1:7" ht="18.75" customHeight="1">
      <c r="A65" s="6"/>
      <c r="B65" s="5"/>
      <c r="C65" s="5"/>
      <c r="D65" s="8"/>
      <c r="E65" s="51"/>
      <c r="F65" s="51" t="str">
        <f>IF(Table1[[#This Row],[UNIT PRICE]]&lt;&gt;"",Table1[[#This Row],[QTY]]*Table1[[#This Row],[UNIT PRICE]],"")</f>
        <v/>
      </c>
      <c r="G65" s="1"/>
    </row>
    <row r="66" spans="1:7" ht="143.25" customHeight="1">
      <c r="A66" s="13" t="s">
        <v>72</v>
      </c>
      <c r="B66" s="5" t="s">
        <v>73</v>
      </c>
      <c r="C66" s="5"/>
      <c r="D66" s="8">
        <v>1</v>
      </c>
      <c r="E66" s="51">
        <v>254</v>
      </c>
      <c r="F66" s="51">
        <f>IF(Table1[[#This Row],[UNIT PRICE]]&lt;&gt;"",Table1[[#This Row],[QTY]]*Table1[[#This Row],[UNIT PRICE]],"")</f>
        <v>254</v>
      </c>
      <c r="G66" s="1"/>
    </row>
    <row r="67" spans="1:7" ht="18.75" customHeight="1">
      <c r="A67" s="6"/>
      <c r="B67" s="5"/>
      <c r="C67" s="5"/>
      <c r="D67" s="8"/>
      <c r="E67" s="51"/>
      <c r="F67" s="51" t="str">
        <f>IF(Table1[[#This Row],[UNIT PRICE]]&lt;&gt;"",Table1[[#This Row],[QTY]]*Table1[[#This Row],[UNIT PRICE]],"")</f>
        <v/>
      </c>
      <c r="G67" s="1"/>
    </row>
    <row r="68" spans="1:7" ht="75.75" customHeight="1">
      <c r="A68" s="13" t="s">
        <v>74</v>
      </c>
      <c r="B68" s="9" t="s">
        <v>75</v>
      </c>
      <c r="C68" s="5"/>
      <c r="D68" s="8">
        <v>1</v>
      </c>
      <c r="E68" s="51">
        <v>14</v>
      </c>
      <c r="F68" s="51">
        <f>IF(Table1[[#This Row],[UNIT PRICE]]&lt;&gt;"",Table1[[#This Row],[QTY]]*Table1[[#This Row],[UNIT PRICE]],"")</f>
        <v>14</v>
      </c>
      <c r="G68" s="1"/>
    </row>
    <row r="69" spans="1:7" ht="18.75" customHeight="1">
      <c r="A69" s="6"/>
      <c r="B69" s="5"/>
      <c r="C69" s="5"/>
      <c r="D69" s="8"/>
      <c r="E69" s="51"/>
      <c r="F69" s="51" t="str">
        <f>IF(Table1[[#This Row],[UNIT PRICE]]&lt;&gt;"",Table1[[#This Row],[QTY]]*Table1[[#This Row],[UNIT PRICE]],"")</f>
        <v/>
      </c>
      <c r="G69" s="1"/>
    </row>
    <row r="70" spans="1:7" ht="78.75" customHeight="1">
      <c r="A70" s="13" t="s">
        <v>76</v>
      </c>
      <c r="B70" s="5" t="s">
        <v>77</v>
      </c>
      <c r="C70" s="5"/>
      <c r="D70" s="8">
        <v>1</v>
      </c>
      <c r="E70" s="51">
        <v>25</v>
      </c>
      <c r="F70" s="51">
        <f>IF(Table1[[#This Row],[UNIT PRICE]]&lt;&gt;"",Table1[[#This Row],[QTY]]*Table1[[#This Row],[UNIT PRICE]],"")</f>
        <v>25</v>
      </c>
      <c r="G70" s="1"/>
    </row>
    <row r="71" spans="1:7" ht="18.75" customHeight="1">
      <c r="A71" s="6"/>
      <c r="B71" s="5"/>
      <c r="C71" s="5"/>
      <c r="D71" s="8"/>
      <c r="E71" s="51"/>
      <c r="F71" s="51" t="str">
        <f>IF(Table1[[#This Row],[UNIT PRICE]]&lt;&gt;"",Table1[[#This Row],[QTY]]*Table1[[#This Row],[UNIT PRICE]],"")</f>
        <v/>
      </c>
      <c r="G71" s="1"/>
    </row>
    <row r="72" spans="1:7" ht="59.25" customHeight="1">
      <c r="A72" s="13" t="s">
        <v>78</v>
      </c>
      <c r="B72" s="5" t="s">
        <v>79</v>
      </c>
      <c r="C72" s="5"/>
      <c r="D72" s="8">
        <v>1</v>
      </c>
      <c r="E72" s="51">
        <v>44</v>
      </c>
      <c r="F72" s="51">
        <f>IF(Table1[[#This Row],[UNIT PRICE]]&lt;&gt;"",Table1[[#This Row],[QTY]]*Table1[[#This Row],[UNIT PRICE]],"")</f>
        <v>44</v>
      </c>
      <c r="G72" s="1"/>
    </row>
    <row r="73" spans="1:7" ht="18.75" customHeight="1">
      <c r="A73" s="6"/>
      <c r="B73" s="5"/>
      <c r="C73" s="5"/>
      <c r="D73" s="8"/>
      <c r="E73" s="51"/>
      <c r="F73" s="51" t="str">
        <f>IF(Table1[[#This Row],[UNIT PRICE]]&lt;&gt;"",Table1[[#This Row],[QTY]]*Table1[[#This Row],[UNIT PRICE]],"")</f>
        <v/>
      </c>
      <c r="G73" s="1"/>
    </row>
    <row r="74" spans="1:7" s="13" customFormat="1" ht="69.75" customHeight="1">
      <c r="A74" s="13" t="s">
        <v>80</v>
      </c>
      <c r="B74" s="21" t="s">
        <v>81</v>
      </c>
      <c r="C74" s="19"/>
      <c r="D74" s="39">
        <v>1</v>
      </c>
      <c r="E74" s="53">
        <v>150</v>
      </c>
      <c r="F74" s="53">
        <f>IF(Table1[[#This Row],[UNIT PRICE]]&lt;&gt;"",Table1[[#This Row],[QTY]]*Table1[[#This Row],[UNIT PRICE]],"")</f>
        <v>150</v>
      </c>
      <c r="G74" s="20"/>
    </row>
    <row r="75" spans="1:7" ht="18.75" customHeight="1">
      <c r="A75" s="6"/>
      <c r="B75" s="5"/>
      <c r="C75" s="5"/>
      <c r="D75" s="8"/>
      <c r="E75" s="51"/>
      <c r="F75" s="51" t="str">
        <f>IF(Table1[[#This Row],[UNIT PRICE]]&lt;&gt;"",Table1[[#This Row],[QTY]]*Table1[[#This Row],[UNIT PRICE]],"")</f>
        <v/>
      </c>
      <c r="G75" s="1"/>
    </row>
    <row r="76" spans="1:7" ht="149.25" customHeight="1">
      <c r="A76" s="13" t="s">
        <v>82</v>
      </c>
      <c r="B76" s="9" t="s">
        <v>83</v>
      </c>
      <c r="C76" s="5"/>
      <c r="D76" s="8">
        <v>1</v>
      </c>
      <c r="E76" s="51">
        <v>200</v>
      </c>
      <c r="F76" s="51">
        <f>IF(Table1[[#This Row],[UNIT PRICE]]&lt;&gt;"",Table1[[#This Row],[QTY]]*Table1[[#This Row],[UNIT PRICE]],"")</f>
        <v>200</v>
      </c>
      <c r="G76" s="1"/>
    </row>
    <row r="77" spans="1:7" ht="18.75" customHeight="1">
      <c r="A77" s="6"/>
      <c r="B77" s="5"/>
      <c r="C77" s="5"/>
      <c r="D77" s="8"/>
      <c r="E77" s="51"/>
      <c r="F77" s="51" t="str">
        <f>IF(Table1[[#This Row],[UNIT PRICE]]&lt;&gt;"",Table1[[#This Row],[QTY]]*Table1[[#This Row],[UNIT PRICE]],"")</f>
        <v/>
      </c>
      <c r="G77" s="1"/>
    </row>
    <row r="78" spans="1:7" ht="137.25" customHeight="1">
      <c r="A78" s="13" t="s">
        <v>84</v>
      </c>
      <c r="B78" s="9" t="s">
        <v>85</v>
      </c>
      <c r="C78" s="5"/>
      <c r="D78" s="8">
        <v>1</v>
      </c>
      <c r="E78" s="51">
        <v>600</v>
      </c>
      <c r="F78" s="51">
        <f>IF(Table1[[#This Row],[UNIT PRICE]]&lt;&gt;"",Table1[[#This Row],[QTY]]*Table1[[#This Row],[UNIT PRICE]],"")</f>
        <v>600</v>
      </c>
      <c r="G78" s="1"/>
    </row>
    <row r="79" spans="1:7" ht="18.75" customHeight="1">
      <c r="A79" s="6"/>
      <c r="B79" s="5"/>
      <c r="C79" s="5"/>
      <c r="D79" s="8"/>
      <c r="E79" s="51"/>
      <c r="F79" s="51" t="str">
        <f>IF(Table1[[#This Row],[UNIT PRICE]]&lt;&gt;"",Table1[[#This Row],[QTY]]*Table1[[#This Row],[UNIT PRICE]],"")</f>
        <v/>
      </c>
      <c r="G79" s="1"/>
    </row>
    <row r="80" spans="1:7" ht="78" customHeight="1">
      <c r="A80" s="13" t="s">
        <v>86</v>
      </c>
      <c r="B80" s="22" t="s">
        <v>87</v>
      </c>
      <c r="C80" s="5"/>
      <c r="D80" s="8">
        <v>1</v>
      </c>
      <c r="E80" s="51">
        <v>110</v>
      </c>
      <c r="F80" s="51">
        <f>IF(Table1[[#This Row],[UNIT PRICE]]&lt;&gt;"",Table1[[#This Row],[QTY]]*Table1[[#This Row],[UNIT PRICE]],"")</f>
        <v>110</v>
      </c>
      <c r="G80" s="1"/>
    </row>
    <row r="81" spans="1:7" ht="18.75" customHeight="1">
      <c r="A81" s="6"/>
      <c r="B81" s="5"/>
      <c r="C81" s="5"/>
      <c r="D81" s="8"/>
      <c r="E81" s="51"/>
      <c r="F81" s="51" t="str">
        <f>IF(Table1[[#This Row],[UNIT PRICE]]&lt;&gt;"",Table1[[#This Row],[QTY]]*Table1[[#This Row],[UNIT PRICE]],"")</f>
        <v/>
      </c>
      <c r="G81" s="1"/>
    </row>
    <row r="82" spans="1:7" ht="155.25" customHeight="1">
      <c r="A82" s="13" t="s">
        <v>88</v>
      </c>
      <c r="B82" s="9" t="s">
        <v>135</v>
      </c>
      <c r="C82" s="5"/>
      <c r="D82" s="8">
        <v>1</v>
      </c>
      <c r="E82" s="51">
        <v>125</v>
      </c>
      <c r="F82" s="51">
        <f>IF(Table1[[#This Row],[UNIT PRICE]]&lt;&gt;"",Table1[[#This Row],[QTY]]*Table1[[#This Row],[UNIT PRICE]],"")</f>
        <v>125</v>
      </c>
      <c r="G82" s="1"/>
    </row>
    <row r="83" spans="1:7" ht="18.75" customHeight="1">
      <c r="A83" s="6"/>
      <c r="B83" s="5"/>
      <c r="C83" s="5"/>
      <c r="D83" s="8"/>
      <c r="E83" s="51"/>
      <c r="F83" s="51" t="str">
        <f>IF(Table1[[#This Row],[UNIT PRICE]]&lt;&gt;"",Table1[[#This Row],[QTY]]*Table1[[#This Row],[UNIT PRICE]],"")</f>
        <v/>
      </c>
      <c r="G83" s="1"/>
    </row>
    <row r="84" spans="1:7" ht="170.25" customHeight="1">
      <c r="A84" s="13" t="s">
        <v>89</v>
      </c>
      <c r="B84" s="9" t="s">
        <v>90</v>
      </c>
      <c r="C84" s="5"/>
      <c r="D84" s="8">
        <v>1</v>
      </c>
      <c r="E84" s="51">
        <v>650</v>
      </c>
      <c r="F84" s="51">
        <f>IF(Table1[[#This Row],[UNIT PRICE]]&lt;&gt;"",Table1[[#This Row],[QTY]]*Table1[[#This Row],[UNIT PRICE]],"")</f>
        <v>650</v>
      </c>
      <c r="G84" s="1"/>
    </row>
    <row r="85" spans="1:7" ht="18.75" customHeight="1">
      <c r="A85" s="6"/>
      <c r="B85" s="5"/>
      <c r="C85" s="5"/>
      <c r="D85" s="8"/>
      <c r="E85" s="51"/>
      <c r="F85" s="51" t="str">
        <f>IF(Table1[[#This Row],[UNIT PRICE]]&lt;&gt;"",Table1[[#This Row],[QTY]]*Table1[[#This Row],[UNIT PRICE]],"")</f>
        <v/>
      </c>
      <c r="G85" s="1"/>
    </row>
    <row r="86" spans="1:7" ht="82.5" customHeight="1">
      <c r="A86" s="13" t="s">
        <v>91</v>
      </c>
      <c r="B86" s="9" t="s">
        <v>92</v>
      </c>
      <c r="C86" s="5"/>
      <c r="D86" s="8">
        <v>1</v>
      </c>
      <c r="E86" s="51">
        <v>3400</v>
      </c>
      <c r="F86" s="51">
        <f>IF(Table1[[#This Row],[UNIT PRICE]]&lt;&gt;"",Table1[[#This Row],[QTY]]*Table1[[#This Row],[UNIT PRICE]],"")</f>
        <v>3400</v>
      </c>
      <c r="G86" s="1"/>
    </row>
    <row r="87" spans="1:7" ht="18.75" customHeight="1">
      <c r="A87" s="6"/>
      <c r="B87" s="5"/>
      <c r="C87" s="5"/>
      <c r="D87" s="8"/>
      <c r="E87" s="51"/>
      <c r="F87" s="51" t="str">
        <f>IF(Table1[[#This Row],[UNIT PRICE]]&lt;&gt;"",Table1[[#This Row],[QTY]]*Table1[[#This Row],[UNIT PRICE]],"")</f>
        <v/>
      </c>
      <c r="G87" s="1"/>
    </row>
    <row r="88" spans="1:7" ht="157.5" customHeight="1">
      <c r="A88" s="13" t="s">
        <v>93</v>
      </c>
      <c r="B88" s="9" t="s">
        <v>94</v>
      </c>
      <c r="C88" s="5"/>
      <c r="D88" s="8">
        <v>1</v>
      </c>
      <c r="E88" s="51">
        <v>1800</v>
      </c>
      <c r="F88" s="51">
        <f>IF(Table1[[#This Row],[UNIT PRICE]]&lt;&gt;"",Table1[[#This Row],[QTY]]*Table1[[#This Row],[UNIT PRICE]],"")</f>
        <v>1800</v>
      </c>
      <c r="G88" s="1"/>
    </row>
    <row r="89" spans="1:7" ht="18.75" customHeight="1">
      <c r="A89" s="6"/>
      <c r="B89" s="5"/>
      <c r="C89" s="5"/>
      <c r="D89" s="8"/>
      <c r="E89" s="51"/>
      <c r="F89" s="51" t="str">
        <f>IF(Table1[[#This Row],[UNIT PRICE]]&lt;&gt;"",Table1[[#This Row],[QTY]]*Table1[[#This Row],[UNIT PRICE]],"")</f>
        <v/>
      </c>
      <c r="G89" s="1"/>
    </row>
    <row r="90" spans="1:7" ht="138" customHeight="1">
      <c r="A90" s="13" t="s">
        <v>95</v>
      </c>
      <c r="B90" s="9" t="s">
        <v>96</v>
      </c>
      <c r="C90" s="5"/>
      <c r="D90" s="8">
        <v>1</v>
      </c>
      <c r="E90" s="51">
        <v>3800</v>
      </c>
      <c r="F90" s="51">
        <f>IF(Table1[[#This Row],[UNIT PRICE]]&lt;&gt;"",Table1[[#This Row],[QTY]]*Table1[[#This Row],[UNIT PRICE]],"")</f>
        <v>3800</v>
      </c>
      <c r="G90" s="1"/>
    </row>
    <row r="91" spans="1:7" ht="18.75" customHeight="1">
      <c r="A91" s="6"/>
      <c r="B91" s="5"/>
      <c r="C91" s="5"/>
      <c r="D91" s="8"/>
      <c r="E91" s="51"/>
      <c r="F91" s="51" t="str">
        <f>IF(Table1[[#This Row],[UNIT PRICE]]&lt;&gt;"",Table1[[#This Row],[QTY]]*Table1[[#This Row],[UNIT PRICE]],"")</f>
        <v/>
      </c>
      <c r="G91" s="1"/>
    </row>
    <row r="92" spans="1:7" ht="118.5" customHeight="1">
      <c r="A92" s="13" t="s">
        <v>97</v>
      </c>
      <c r="B92" s="9" t="s">
        <v>98</v>
      </c>
      <c r="C92" s="5"/>
      <c r="D92" s="8">
        <v>1</v>
      </c>
      <c r="E92" s="51">
        <v>1500</v>
      </c>
      <c r="F92" s="51">
        <f>IF(Table1[[#This Row],[UNIT PRICE]]&lt;&gt;"",Table1[[#This Row],[QTY]]*Table1[[#This Row],[UNIT PRICE]],"")</f>
        <v>1500</v>
      </c>
      <c r="G92" s="1"/>
    </row>
    <row r="93" spans="1:7" ht="18.75" customHeight="1">
      <c r="A93" s="6"/>
      <c r="B93" s="5"/>
      <c r="C93" s="12"/>
      <c r="D93" s="8"/>
      <c r="E93" s="51"/>
      <c r="F93" s="51" t="str">
        <f>IF(Table1[[#This Row],[UNIT PRICE]]&lt;&gt;"",Table1[[#This Row],[QTY]]*Table1[[#This Row],[UNIT PRICE]],"")</f>
        <v/>
      </c>
      <c r="G93" s="1"/>
    </row>
    <row r="94" spans="1:7" ht="89.25" customHeight="1">
      <c r="A94" s="13" t="s">
        <v>99</v>
      </c>
      <c r="B94" s="9" t="s">
        <v>100</v>
      </c>
      <c r="C94" s="12"/>
      <c r="D94" s="8">
        <v>1</v>
      </c>
      <c r="E94" s="51">
        <v>4400</v>
      </c>
      <c r="F94" s="51">
        <f>IF(Table1[[#This Row],[UNIT PRICE]]&lt;&gt;"",Table1[[#This Row],[QTY]]*Table1[[#This Row],[UNIT PRICE]],"")</f>
        <v>4400</v>
      </c>
      <c r="G94" s="1"/>
    </row>
    <row r="95" spans="1:7" ht="18.75" customHeight="1">
      <c r="A95" s="6"/>
      <c r="B95" s="5"/>
      <c r="C95" s="12"/>
      <c r="D95" s="8"/>
      <c r="E95" s="51"/>
      <c r="F95" s="51" t="str">
        <f>IF(Table1[[#This Row],[UNIT PRICE]]&lt;&gt;"",Table1[[#This Row],[QTY]]*Table1[[#This Row],[UNIT PRICE]],"")</f>
        <v/>
      </c>
      <c r="G95" s="1"/>
    </row>
    <row r="96" spans="1:7" ht="124.5" customHeight="1">
      <c r="A96" s="13" t="s">
        <v>101</v>
      </c>
      <c r="B96" s="9" t="s">
        <v>102</v>
      </c>
      <c r="C96" s="12"/>
      <c r="D96" s="8">
        <v>1</v>
      </c>
      <c r="E96" s="51">
        <v>2000</v>
      </c>
      <c r="F96" s="51">
        <f>IF(Table1[[#This Row],[UNIT PRICE]]&lt;&gt;"",Table1[[#This Row],[QTY]]*Table1[[#This Row],[UNIT PRICE]],"")</f>
        <v>2000</v>
      </c>
      <c r="G96" s="1"/>
    </row>
    <row r="97" spans="1:7" ht="18.75" customHeight="1">
      <c r="A97" s="6"/>
      <c r="B97" s="5"/>
      <c r="C97" s="12"/>
      <c r="D97" s="8"/>
      <c r="E97" s="51"/>
      <c r="F97" s="51" t="str">
        <f>IF(Table1[[#This Row],[UNIT PRICE]]&lt;&gt;"",Table1[[#This Row],[QTY]]*Table1[[#This Row],[UNIT PRICE]],"")</f>
        <v/>
      </c>
      <c r="G97" s="1"/>
    </row>
    <row r="98" spans="1:7" ht="102" customHeight="1">
      <c r="A98" s="13" t="s">
        <v>103</v>
      </c>
      <c r="B98" s="22" t="s">
        <v>104</v>
      </c>
      <c r="C98" s="12"/>
      <c r="D98" s="8">
        <v>1</v>
      </c>
      <c r="E98" s="51">
        <v>16500</v>
      </c>
      <c r="F98" s="51">
        <f>IF(Table1[[#This Row],[UNIT PRICE]]&lt;&gt;"",Table1[[#This Row],[QTY]]*Table1[[#This Row],[UNIT PRICE]],"")</f>
        <v>16500</v>
      </c>
      <c r="G98" s="1"/>
    </row>
    <row r="99" spans="1:7" ht="18.75" customHeight="1">
      <c r="A99" s="6"/>
      <c r="B99" s="5"/>
      <c r="C99" s="12"/>
      <c r="D99" s="8"/>
      <c r="E99" s="51"/>
      <c r="F99" s="51" t="str">
        <f>IF(Table1[[#This Row],[UNIT PRICE]]&lt;&gt;"",Table1[[#This Row],[QTY]]*Table1[[#This Row],[UNIT PRICE]],"")</f>
        <v/>
      </c>
      <c r="G99" s="1"/>
    </row>
    <row r="100" spans="1:7" ht="141.75" customHeight="1">
      <c r="A100" s="13" t="s">
        <v>105</v>
      </c>
      <c r="B100" s="9" t="s">
        <v>106</v>
      </c>
      <c r="C100" s="12"/>
      <c r="D100" s="8">
        <v>1</v>
      </c>
      <c r="E100" s="51">
        <v>450</v>
      </c>
      <c r="F100" s="51">
        <f>IF(Table1[[#This Row],[UNIT PRICE]]&lt;&gt;"",Table1[[#This Row],[QTY]]*Table1[[#This Row],[UNIT PRICE]],"")</f>
        <v>450</v>
      </c>
      <c r="G100" s="1"/>
    </row>
    <row r="101" spans="1:7" ht="18.75" customHeight="1">
      <c r="A101" s="6"/>
      <c r="B101" s="5"/>
      <c r="C101" s="12"/>
      <c r="D101" s="8"/>
      <c r="E101" s="51"/>
      <c r="F101" s="51" t="str">
        <f>IF(Table1[[#This Row],[UNIT PRICE]]&lt;&gt;"",Table1[[#This Row],[QTY]]*Table1[[#This Row],[UNIT PRICE]],"")</f>
        <v/>
      </c>
      <c r="G101" s="1"/>
    </row>
    <row r="102" spans="1:7" ht="120" customHeight="1">
      <c r="A102" s="13" t="s">
        <v>107</v>
      </c>
      <c r="B102" s="9" t="s">
        <v>108</v>
      </c>
      <c r="C102" s="5"/>
      <c r="D102" s="8">
        <v>1</v>
      </c>
      <c r="E102" s="51">
        <v>275</v>
      </c>
      <c r="F102" s="51">
        <f>IF(Table1[[#This Row],[UNIT PRICE]]&lt;&gt;"",Table1[[#This Row],[QTY]]*Table1[[#This Row],[UNIT PRICE]],"")</f>
        <v>275</v>
      </c>
      <c r="G102" s="1"/>
    </row>
    <row r="103" spans="1:7" ht="18.75" customHeight="1">
      <c r="A103" s="6"/>
      <c r="B103" s="5"/>
      <c r="C103" s="5"/>
      <c r="D103" s="8"/>
      <c r="E103" s="51"/>
      <c r="F103" s="51" t="str">
        <f>IF(Table1[[#This Row],[UNIT PRICE]]&lt;&gt;"",Table1[[#This Row],[QTY]]*Table1[[#This Row],[UNIT PRICE]],"")</f>
        <v/>
      </c>
      <c r="G103" s="1"/>
    </row>
    <row r="104" spans="1:7" ht="96.75" customHeight="1">
      <c r="A104" s="13" t="s">
        <v>109</v>
      </c>
      <c r="B104" s="9" t="s">
        <v>110</v>
      </c>
      <c r="C104" s="5"/>
      <c r="D104" s="8">
        <v>1</v>
      </c>
      <c r="E104" s="51">
        <v>440</v>
      </c>
      <c r="F104" s="51">
        <f>IF(Table1[[#This Row],[UNIT PRICE]]&lt;&gt;"",Table1[[#This Row],[QTY]]*Table1[[#This Row],[UNIT PRICE]],"")</f>
        <v>440</v>
      </c>
      <c r="G104" s="1"/>
    </row>
    <row r="105" spans="1:7" ht="18.75" customHeight="1">
      <c r="A105" s="6"/>
      <c r="B105" s="5"/>
      <c r="C105" s="5"/>
      <c r="D105" s="8"/>
      <c r="E105" s="51"/>
      <c r="F105" s="51" t="str">
        <f>IF(Table1[[#This Row],[UNIT PRICE]]&lt;&gt;"",Table1[[#This Row],[QTY]]*Table1[[#This Row],[UNIT PRICE]],"")</f>
        <v/>
      </c>
      <c r="G105" s="1"/>
    </row>
    <row r="106" spans="1:7" ht="78" customHeight="1">
      <c r="A106" s="13" t="s">
        <v>111</v>
      </c>
      <c r="B106" s="9" t="s">
        <v>112</v>
      </c>
      <c r="C106" s="5"/>
      <c r="D106" s="8">
        <v>1</v>
      </c>
      <c r="E106" s="51">
        <v>150</v>
      </c>
      <c r="F106" s="51">
        <f>IF(Table1[[#This Row],[UNIT PRICE]]&lt;&gt;"",Table1[[#This Row],[QTY]]*Table1[[#This Row],[UNIT PRICE]],"")</f>
        <v>150</v>
      </c>
      <c r="G106" s="1"/>
    </row>
    <row r="107" spans="1:7" ht="18.75" customHeight="1">
      <c r="A107" s="6"/>
      <c r="B107" s="5"/>
      <c r="C107" s="5"/>
      <c r="D107" s="8"/>
      <c r="E107" s="51"/>
      <c r="F107" s="51" t="str">
        <f>IF(Table1[[#This Row],[UNIT PRICE]]&lt;&gt;"",Table1[[#This Row],[QTY]]*Table1[[#This Row],[UNIT PRICE]],"")</f>
        <v/>
      </c>
      <c r="G107" s="1"/>
    </row>
    <row r="108" spans="1:7" ht="94.5" customHeight="1">
      <c r="A108" s="13" t="s">
        <v>113</v>
      </c>
      <c r="B108" s="9" t="s">
        <v>114</v>
      </c>
      <c r="C108" s="12"/>
      <c r="D108" s="8">
        <v>1</v>
      </c>
      <c r="E108" s="51">
        <v>270</v>
      </c>
      <c r="F108" s="51">
        <f>IF(Table1[[#This Row],[UNIT PRICE]]&lt;&gt;"",Table1[[#This Row],[QTY]]*Table1[[#This Row],[UNIT PRICE]],"")</f>
        <v>270</v>
      </c>
      <c r="G108" s="1"/>
    </row>
    <row r="109" spans="1:7" ht="18.75" customHeight="1">
      <c r="A109" s="6"/>
      <c r="B109" s="5"/>
      <c r="C109" s="12"/>
      <c r="D109" s="8"/>
      <c r="E109" s="51"/>
      <c r="F109" s="51" t="str">
        <f>IF(Table1[[#This Row],[UNIT PRICE]]&lt;&gt;"",Table1[[#This Row],[QTY]]*Table1[[#This Row],[UNIT PRICE]],"")</f>
        <v/>
      </c>
      <c r="G109" s="1"/>
    </row>
    <row r="110" spans="1:7" ht="72.75" customHeight="1">
      <c r="A110" s="13" t="s">
        <v>115</v>
      </c>
      <c r="B110" s="9" t="s">
        <v>116</v>
      </c>
      <c r="C110" s="12"/>
      <c r="D110" s="8">
        <v>1</v>
      </c>
      <c r="E110" s="51">
        <v>55</v>
      </c>
      <c r="F110" s="51">
        <f>IF(Table1[[#This Row],[UNIT PRICE]]&lt;&gt;"",Table1[[#This Row],[QTY]]*Table1[[#This Row],[UNIT PRICE]],"")</f>
        <v>55</v>
      </c>
      <c r="G110" s="1"/>
    </row>
    <row r="111" spans="1:7" ht="18.75" customHeight="1">
      <c r="A111" s="6"/>
      <c r="B111" s="5"/>
      <c r="C111" s="12"/>
      <c r="D111" s="8"/>
      <c r="E111" s="51"/>
      <c r="F111" s="51" t="str">
        <f>IF(Table1[[#This Row],[UNIT PRICE]]&lt;&gt;"",Table1[[#This Row],[QTY]]*Table1[[#This Row],[UNIT PRICE]],"")</f>
        <v/>
      </c>
      <c r="G111" s="1"/>
    </row>
    <row r="112" spans="1:7" ht="96" customHeight="1">
      <c r="A112" s="13" t="s">
        <v>117</v>
      </c>
      <c r="B112" s="9" t="s">
        <v>118</v>
      </c>
      <c r="C112" s="12"/>
      <c r="D112" s="8">
        <v>1</v>
      </c>
      <c r="E112" s="51">
        <v>455</v>
      </c>
      <c r="F112" s="51">
        <v>455</v>
      </c>
      <c r="G112" s="1"/>
    </row>
    <row r="113" spans="1:7" ht="18.75" customHeight="1">
      <c r="A113" s="6"/>
      <c r="B113" s="5"/>
      <c r="C113" s="12"/>
      <c r="D113" s="8"/>
      <c r="E113" s="51"/>
      <c r="F113" s="51" t="str">
        <f>IF(Table1[[#This Row],[UNIT PRICE]]&lt;&gt;"",Table1[[#This Row],[QTY]]*Table1[[#This Row],[UNIT PRICE]],"")</f>
        <v/>
      </c>
      <c r="G113" s="1"/>
    </row>
    <row r="114" spans="1:7" ht="72.75" customHeight="1">
      <c r="A114" s="13" t="s">
        <v>119</v>
      </c>
      <c r="B114" s="9" t="s">
        <v>120</v>
      </c>
      <c r="C114" s="12"/>
      <c r="D114" s="8">
        <v>1</v>
      </c>
      <c r="E114" s="51">
        <v>70</v>
      </c>
      <c r="F114" s="51">
        <f>IF(Table1[[#This Row],[UNIT PRICE]]&lt;&gt;"",Table1[[#This Row],[QTY]]*Table1[[#This Row],[UNIT PRICE]],"")</f>
        <v>70</v>
      </c>
      <c r="G114" s="1"/>
    </row>
    <row r="115" spans="1:7" ht="18.75" customHeight="1">
      <c r="A115" s="6"/>
      <c r="B115" s="5"/>
      <c r="C115" s="12"/>
      <c r="D115" s="8"/>
      <c r="E115" s="51"/>
      <c r="F115" s="51" t="str">
        <f>IF(Table1[[#This Row],[UNIT PRICE]]&lt;&gt;"",Table1[[#This Row],[QTY]]*Table1[[#This Row],[UNIT PRICE]],"")</f>
        <v/>
      </c>
      <c r="G115" s="1"/>
    </row>
    <row r="116" spans="1:7" ht="103.5" customHeight="1">
      <c r="A116" s="13" t="s">
        <v>121</v>
      </c>
      <c r="B116" s="5" t="s">
        <v>122</v>
      </c>
      <c r="C116" s="12"/>
      <c r="D116" s="8">
        <v>1</v>
      </c>
      <c r="E116" s="51">
        <v>650</v>
      </c>
      <c r="F116" s="51">
        <f>IF(Table1[[#This Row],[UNIT PRICE]]&lt;&gt;"",Table1[[#This Row],[QTY]]*Table1[[#This Row],[UNIT PRICE]],"")</f>
        <v>650</v>
      </c>
      <c r="G116" s="1"/>
    </row>
    <row r="117" spans="1:7" ht="18.75" customHeight="1">
      <c r="A117" s="6"/>
      <c r="B117" s="5"/>
      <c r="C117" s="12"/>
      <c r="D117" s="8"/>
      <c r="E117" s="51"/>
      <c r="F117" s="51" t="str">
        <f>IF(Table1[[#This Row],[UNIT PRICE]]&lt;&gt;"",Table1[[#This Row],[QTY]]*Table1[[#This Row],[UNIT PRICE]],"")</f>
        <v/>
      </c>
      <c r="G117" s="1"/>
    </row>
    <row r="118" spans="1:7" ht="103.5" customHeight="1">
      <c r="A118" s="13" t="s">
        <v>123</v>
      </c>
      <c r="B118" s="9" t="s">
        <v>124</v>
      </c>
      <c r="C118" s="12"/>
      <c r="D118" s="8">
        <v>1</v>
      </c>
      <c r="E118" s="51">
        <v>570</v>
      </c>
      <c r="F118" s="51">
        <f>IF(Table1[[#This Row],[UNIT PRICE]]&lt;&gt;"",Table1[[#This Row],[QTY]]*Table1[[#This Row],[UNIT PRICE]],"")</f>
        <v>570</v>
      </c>
      <c r="G118" s="1"/>
    </row>
    <row r="119" spans="1:7" ht="18.75" customHeight="1">
      <c r="A119" s="6"/>
      <c r="B119" s="5"/>
      <c r="C119" s="12"/>
      <c r="D119" s="8"/>
      <c r="E119" s="51"/>
      <c r="F119" s="51" t="str">
        <f>IF(Table1[[#This Row],[UNIT PRICE]]&lt;&gt;"",Table1[[#This Row],[QTY]]*Table1[[#This Row],[UNIT PRICE]],"")</f>
        <v/>
      </c>
      <c r="G119" s="1"/>
    </row>
    <row r="120" spans="1:7" ht="67.5" customHeight="1">
      <c r="A120" s="13" t="s">
        <v>125</v>
      </c>
      <c r="B120" s="5" t="s">
        <v>126</v>
      </c>
      <c r="C120" s="12"/>
      <c r="D120" s="8">
        <v>1</v>
      </c>
      <c r="E120" s="51">
        <v>125</v>
      </c>
      <c r="F120" s="51">
        <f>IF(Table1[[#This Row],[UNIT PRICE]]&lt;&gt;"",Table1[[#This Row],[QTY]]*Table1[[#This Row],[UNIT PRICE]],"")</f>
        <v>125</v>
      </c>
      <c r="G120" s="1"/>
    </row>
    <row r="121" spans="1:7" ht="18.75" customHeight="1">
      <c r="A121" s="6"/>
      <c r="B121" s="5"/>
      <c r="C121" s="12"/>
      <c r="D121" s="8"/>
      <c r="E121" s="51"/>
      <c r="F121" s="51" t="str">
        <f>IF(Table1[[#This Row],[UNIT PRICE]]&lt;&gt;"",Table1[[#This Row],[QTY]]*Table1[[#This Row],[UNIT PRICE]],"")</f>
        <v/>
      </c>
      <c r="G121" s="1"/>
    </row>
    <row r="122" spans="1:7" ht="93" customHeight="1">
      <c r="A122" s="13" t="s">
        <v>127</v>
      </c>
      <c r="B122" s="5" t="s">
        <v>128</v>
      </c>
      <c r="C122" s="12"/>
      <c r="D122" s="8">
        <v>1</v>
      </c>
      <c r="E122" s="51">
        <v>260</v>
      </c>
      <c r="F122" s="51">
        <f>IF(Table1[[#This Row],[UNIT PRICE]]&lt;&gt;"",Table1[[#This Row],[QTY]]*Table1[[#This Row],[UNIT PRICE]],"")</f>
        <v>260</v>
      </c>
      <c r="G122" s="1"/>
    </row>
    <row r="123" spans="1:7" ht="18.75" customHeight="1">
      <c r="A123" s="6"/>
      <c r="B123" s="5"/>
      <c r="C123" s="12"/>
      <c r="D123" s="8"/>
      <c r="E123" s="51"/>
      <c r="F123" s="51" t="str">
        <f>IF(Table1[[#This Row],[UNIT PRICE]]&lt;&gt;"",Table1[[#This Row],[QTY]]*Table1[[#This Row],[UNIT PRICE]],"")</f>
        <v/>
      </c>
      <c r="G123" s="1"/>
    </row>
    <row r="124" spans="1:7" ht="84" customHeight="1">
      <c r="A124" s="13" t="s">
        <v>129</v>
      </c>
      <c r="B124" s="5" t="s">
        <v>128</v>
      </c>
      <c r="C124" s="12"/>
      <c r="D124" s="8">
        <v>1</v>
      </c>
      <c r="E124" s="51">
        <v>175</v>
      </c>
      <c r="F124" s="51">
        <f>IF(Table1[[#This Row],[UNIT PRICE]]&lt;&gt;"",Table1[[#This Row],[QTY]]*Table1[[#This Row],[UNIT PRICE]],"")</f>
        <v>175</v>
      </c>
      <c r="G124" s="1"/>
    </row>
    <row r="125" spans="1:7" ht="18.75" customHeight="1">
      <c r="A125" s="6"/>
      <c r="B125" s="5"/>
      <c r="C125" s="12"/>
      <c r="D125" s="8"/>
      <c r="E125" s="51"/>
      <c r="F125" s="51" t="str">
        <f>IF(Table1[[#This Row],[UNIT PRICE]]&lt;&gt;"",Table1[[#This Row],[QTY]]*Table1[[#This Row],[UNIT PRICE]],"")</f>
        <v/>
      </c>
      <c r="G125" s="1"/>
    </row>
    <row r="126" spans="1:7" ht="102.75" customHeight="1">
      <c r="A126" s="13" t="s">
        <v>130</v>
      </c>
      <c r="B126" s="9" t="s">
        <v>131</v>
      </c>
      <c r="C126" s="12"/>
      <c r="D126" s="8">
        <v>1</v>
      </c>
      <c r="E126" s="51">
        <v>210</v>
      </c>
      <c r="F126" s="51">
        <f>IF(Table1[[#This Row],[UNIT PRICE]]&lt;&gt;"",Table1[[#This Row],[QTY]]*Table1[[#This Row],[UNIT PRICE]],"")</f>
        <v>210</v>
      </c>
      <c r="G126" s="1"/>
    </row>
    <row r="127" spans="1:7" ht="18.75" customHeight="1">
      <c r="A127" s="6"/>
      <c r="B127" s="5"/>
      <c r="C127" s="12"/>
      <c r="D127" s="8"/>
      <c r="E127" s="51"/>
      <c r="F127" s="51" t="str">
        <f>IF(Table1[[#This Row],[UNIT PRICE]]&lt;&gt;"",Table1[[#This Row],[QTY]]*Table1[[#This Row],[UNIT PRICE]],"")</f>
        <v/>
      </c>
      <c r="G127" s="1"/>
    </row>
    <row r="128" spans="1:7" ht="112.5" customHeight="1">
      <c r="A128" s="13" t="s">
        <v>132</v>
      </c>
      <c r="B128" s="9" t="s">
        <v>133</v>
      </c>
      <c r="C128" s="12"/>
      <c r="D128" s="8">
        <v>1</v>
      </c>
      <c r="E128" s="51">
        <v>290</v>
      </c>
      <c r="F128" s="51">
        <f>IF(Table1[[#This Row],[UNIT PRICE]]&lt;&gt;"",Table1[[#This Row],[QTY]]*Table1[[#This Row],[UNIT PRICE]],"")</f>
        <v>290</v>
      </c>
      <c r="G128" s="1"/>
    </row>
    <row r="129" spans="1:7" ht="18.75" customHeight="1">
      <c r="A129" s="6"/>
      <c r="B129" s="5"/>
      <c r="C129" s="12"/>
      <c r="D129" s="8"/>
      <c r="E129" s="51"/>
      <c r="F129" s="51" t="str">
        <f>IF(Table1[[#This Row],[UNIT PRICE]]&lt;&gt;"",Table1[[#This Row],[QTY]]*Table1[[#This Row],[UNIT PRICE]],"")</f>
        <v/>
      </c>
      <c r="G129" s="1"/>
    </row>
    <row r="130" spans="1:7" ht="18.75" customHeight="1">
      <c r="A130" s="13"/>
      <c r="B130" s="11" t="s">
        <v>18</v>
      </c>
      <c r="C130" s="5"/>
      <c r="D130" s="40"/>
      <c r="E130" s="54"/>
      <c r="F130" s="60" t="str">
        <f>IF(Table1[[#This Row],[UNIT PRICE]]&lt;&gt;"",Table1[[#This Row],[QTY]]*Table1[[#This Row],[UNIT PRICE]],"")</f>
        <v/>
      </c>
      <c r="G130" s="1"/>
    </row>
    <row r="131" spans="1:7" ht="18.75" customHeight="1" thickBot="1">
      <c r="A131" s="6"/>
      <c r="B131" s="10" t="s">
        <v>4</v>
      </c>
      <c r="C131" s="10"/>
      <c r="D131" s="41"/>
      <c r="E131" s="55" t="s">
        <v>5</v>
      </c>
      <c r="F131" s="61">
        <f>SUM(F12:F130,F130)</f>
        <v>61486</v>
      </c>
    </row>
    <row r="132" spans="1:7" ht="18.75" customHeight="1" thickTop="1">
      <c r="D132" s="42"/>
      <c r="E132" s="56"/>
      <c r="F132" s="56"/>
    </row>
  </sheetData>
  <mergeCells count="6">
    <mergeCell ref="A1:A5"/>
    <mergeCell ref="E1:F1"/>
    <mergeCell ref="B6:D6"/>
    <mergeCell ref="B7:F7"/>
    <mergeCell ref="B10:F10"/>
    <mergeCell ref="B5:D5"/>
  </mergeCells>
  <hyperlinks>
    <hyperlink ref="C3" r:id="rId1"/>
    <hyperlink ref="C2" r:id="rId2"/>
  </hyperlinks>
  <pageMargins left="0.7" right="0.7" top="0.75" bottom="0.75" header="0.3" footer="0.3"/>
  <pageSetup scale="70" fitToHeight="0" orientation="portrait" r:id="rId3"/>
  <drawing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Invoice</vt:lpstr>
      <vt:lpstr>CompanyName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maintenance</cp:lastModifiedBy>
  <dcterms:created xsi:type="dcterms:W3CDTF">2013-08-10T22:58:02Z</dcterms:created>
  <dcterms:modified xsi:type="dcterms:W3CDTF">2017-03-03T14:46:17Z</dcterms:modified>
</cp:coreProperties>
</file>